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24226"/>
  <mc:AlternateContent xmlns:mc="http://schemas.openxmlformats.org/markup-compatibility/2006">
    <mc:Choice Requires="x15">
      <x15ac:absPath xmlns:x15ac="http://schemas.microsoft.com/office/spreadsheetml/2010/11/ac" url="C:\Users\JolantaMoritz\Desktop\Strona UM\Plany studiów\Położnictwo\Anglo\"/>
    </mc:Choice>
  </mc:AlternateContent>
  <xr:revisionPtr revIDLastSave="0" documentId="8_{5EBF1803-5149-42A1-9818-531E30372084}" xr6:coauthVersionLast="36" xr6:coauthVersionMax="36" xr10:uidLastSave="{00000000-0000-0000-0000-000000000000}"/>
  <bookViews>
    <workbookView xWindow="0" yWindow="0" windowWidth="28800" windowHeight="11505" xr2:uid="{00000000-000D-0000-FFFF-FFFF00000000}"/>
  </bookViews>
  <sheets>
    <sheet name="1st and 2nd semester" sheetId="1" r:id="rId1"/>
    <sheet name="3rd and 4th semester" sheetId="5" r:id="rId2"/>
    <sheet name="5th and 6th semester" sheetId="6" r:id="rId3"/>
  </sheets>
  <externalReferences>
    <externalReference r:id="rId4"/>
    <externalReference r:id="rId5"/>
    <externalReference r:id="rId6"/>
  </externalReferences>
  <definedNames>
    <definedName name="_xlnm.Print_Area" localSheetId="0">'[1]I i II semestr'!$A$1:$Y$85</definedName>
    <definedName name="_xlnm.Print_Area" localSheetId="1">'[2]III i IV semestr'!$A$1:$Y$64</definedName>
    <definedName name="_xlnm.Print_Area" localSheetId="2">'[3]V i VI semestr'!$A$1:$Y$96</definedName>
  </definedNames>
  <calcPr calcId="191029" iterateDelta="1E-4"/>
</workbook>
</file>

<file path=xl/calcChain.xml><?xml version="1.0" encoding="utf-8"?>
<calcChain xmlns="http://schemas.openxmlformats.org/spreadsheetml/2006/main">
  <c r="G41" i="6" l="1"/>
  <c r="F41" i="6"/>
  <c r="F64" i="5"/>
  <c r="F66" i="5" s="1"/>
  <c r="G64" i="5"/>
  <c r="G34" i="5"/>
  <c r="F34" i="5"/>
  <c r="F83" i="1"/>
  <c r="G79" i="1"/>
  <c r="F79" i="1"/>
</calcChain>
</file>

<file path=xl/sharedStrings.xml><?xml version="1.0" encoding="utf-8"?>
<sst xmlns="http://schemas.openxmlformats.org/spreadsheetml/2006/main" count="683" uniqueCount="204">
  <si>
    <t>Faculty of Health Sciences</t>
  </si>
  <si>
    <t>Duration: VI semesters</t>
  </si>
  <si>
    <t>STUDY PLAN</t>
  </si>
  <si>
    <t>Lp.</t>
  </si>
  <si>
    <t>Subject</t>
  </si>
  <si>
    <t>The organizational unit of the Medical University of Lublin responsible for the implementation of didactics in a given area</t>
  </si>
  <si>
    <t>TOTAL</t>
  </si>
  <si>
    <t>SEMESTER I Theoretical classes - 12 weeks; practical training interlocked - 3 weeks</t>
  </si>
  <si>
    <t>THEORETICAL CLASSES</t>
  </si>
  <si>
    <t>PRACTICAL TRAINING</t>
  </si>
  <si>
    <t xml:space="preserve">Number of hours </t>
  </si>
  <si>
    <t>ECTS</t>
  </si>
  <si>
    <t>Approved group size for the exercise</t>
  </si>
  <si>
    <t>Approved group size for the seminar</t>
  </si>
  <si>
    <t>ECTS theoretical classes</t>
  </si>
  <si>
    <t>Form of passing theoretical classes</t>
  </si>
  <si>
    <t>Approved group size for classes</t>
  </si>
  <si>
    <t>ECTS practical classes</t>
  </si>
  <si>
    <t xml:space="preserve"> ECTS apprenticeship</t>
  </si>
  <si>
    <t>Form of credit for practical training</t>
  </si>
  <si>
    <t>exam</t>
  </si>
  <si>
    <t>pass/fail</t>
  </si>
  <si>
    <t>-</t>
  </si>
  <si>
    <t>Anatomy</t>
  </si>
  <si>
    <t>EXAM</t>
  </si>
  <si>
    <t xml:space="preserve"> -</t>
  </si>
  <si>
    <t>Passing grade</t>
  </si>
  <si>
    <t>Physiology</t>
  </si>
  <si>
    <t>TOTAL:</t>
  </si>
  <si>
    <t>Public Health</t>
  </si>
  <si>
    <t>Pedagogy</t>
  </si>
  <si>
    <t>Psychology</t>
  </si>
  <si>
    <t>Sociology</t>
  </si>
  <si>
    <t>_</t>
  </si>
  <si>
    <t>Module C - Basic science in midwifery care/ Module E - Practical classes/ Module F - Professional practice.</t>
  </si>
  <si>
    <t>SEMESTER II Theoretical classes - 12 weeks; practical training blocked - 3 weeks + 4 weeks in July or September temina</t>
  </si>
  <si>
    <t>Department of Clinical Genetics</t>
  </si>
  <si>
    <t>Pharmacology</t>
  </si>
  <si>
    <t xml:space="preserve">Department of Pharmacology </t>
  </si>
  <si>
    <t>Pathology</t>
  </si>
  <si>
    <t>Pathophysiology</t>
  </si>
  <si>
    <t>Pathomorphology</t>
  </si>
  <si>
    <t xml:space="preserve"> - </t>
  </si>
  <si>
    <t>Health promotion</t>
  </si>
  <si>
    <t>23.</t>
  </si>
  <si>
    <t xml:space="preserve"> </t>
  </si>
  <si>
    <t>SEMESTER III Theoretical classes - 11 weeks; practical training interlocked - 4 weeks</t>
  </si>
  <si>
    <t>Psychiatry</t>
  </si>
  <si>
    <t xml:space="preserve">                  Duration: VI semesters</t>
  </si>
  <si>
    <t>SEMESTER IV Theoretical classes - 8 weeks; practical training interlocked - 7 weeks</t>
  </si>
  <si>
    <t>ECTS prctical classes</t>
  </si>
  <si>
    <t>Surgery</t>
  </si>
  <si>
    <t>SEMESTER V Theoretical classes 15 weeks</t>
  </si>
  <si>
    <t xml:space="preserve">ECTS practical classes </t>
  </si>
  <si>
    <t>Radiology</t>
  </si>
  <si>
    <t>Dietetics</t>
  </si>
  <si>
    <t xml:space="preserve">Optional elective classes: </t>
  </si>
  <si>
    <t xml:space="preserve">Department of Rehabilitation and Physiotherapy </t>
  </si>
  <si>
    <t xml:space="preserve">SEMESTER VI Practical training - 18 weeks </t>
  </si>
  <si>
    <t>credit / pass/fail</t>
  </si>
  <si>
    <t>DIPLOMA EXAM</t>
  </si>
  <si>
    <t>Department of Health Education</t>
  </si>
  <si>
    <t xml:space="preserve"> Department of Health Promotion</t>
  </si>
  <si>
    <t>Department of Holistic Care and Management in Nursing</t>
  </si>
  <si>
    <t xml:space="preserve">Department of Fundamentals of Nursing </t>
  </si>
  <si>
    <t>Department of Biology and Parasitology</t>
  </si>
  <si>
    <t>Department of Health Promotion</t>
  </si>
  <si>
    <t>Department of Obstetrics and Gynecology Nursing</t>
  </si>
  <si>
    <t>Department of Pediatrics and Pediatric Nursing</t>
  </si>
  <si>
    <t>Department of Obstetrics and Gynecology</t>
  </si>
  <si>
    <t>Department of Surgery and Surgical Nursing</t>
  </si>
  <si>
    <t>Department of Family and Geriatric Nursing</t>
  </si>
  <si>
    <t>Academic year 2025/2026</t>
  </si>
  <si>
    <t xml:space="preserve"> Department of Hygiene and Epidemiology</t>
  </si>
  <si>
    <t xml:space="preserve"> Department of Biochemistry and Molecular Biology</t>
  </si>
  <si>
    <t xml:space="preserve"> Department of Biophysics</t>
  </si>
  <si>
    <t xml:space="preserve"> Department of Histology Embryology and Cytophysiology</t>
  </si>
  <si>
    <t xml:space="preserve"> Department of Human Physiology</t>
  </si>
  <si>
    <t xml:space="preserve"> Department of Psychology</t>
  </si>
  <si>
    <t xml:space="preserve"> Department of Humanities and Social Medicine</t>
  </si>
  <si>
    <t>Department of Pathophysiology</t>
  </si>
  <si>
    <t>Department of Psychiatry and Psychiatric Nursing</t>
  </si>
  <si>
    <t>Subject code</t>
  </si>
  <si>
    <t>Form of study: full-time 2024 - 2027</t>
  </si>
  <si>
    <t>Form of study: full-time 2024- 2027</t>
  </si>
  <si>
    <t>Academic year 2026/2027</t>
  </si>
  <si>
    <t>PL.PO.P.ST.2024/2027.1.1/2.11</t>
  </si>
  <si>
    <t>PL.PO.P.ST.2024/2027.1.2.18</t>
  </si>
  <si>
    <t>Form of study: full-time 2025- 2028</t>
  </si>
  <si>
    <t>Form of study: full-time 2025 - 2028</t>
  </si>
  <si>
    <r>
      <t>BASIC SCIENCES</t>
    </r>
    <r>
      <rPr>
        <sz val="11"/>
        <color rgb="FFFF0000"/>
        <rFont val="Times New Roman"/>
        <family val="1"/>
        <charset val="238"/>
      </rPr>
      <t xml:space="preserve"> - 265 hrs./ 9.5 ECTS;</t>
    </r>
    <r>
      <rPr>
        <b/>
        <sz val="11"/>
        <color rgb="FFFF0000"/>
        <rFont val="Times New Roman"/>
        <family val="1"/>
        <charset val="238"/>
      </rPr>
      <t xml:space="preserve"> SOCIAL AND HUMANISTIC </t>
    </r>
    <r>
      <rPr>
        <sz val="11"/>
        <color rgb="FFFF0000"/>
        <rFont val="Times New Roman"/>
        <family val="1"/>
        <charset val="238"/>
      </rPr>
      <t xml:space="preserve"> SCIENCES - 30 hrs./ 1 ECTS; </t>
    </r>
    <r>
      <rPr>
        <b/>
        <sz val="11"/>
        <color rgb="FFFF0000"/>
        <rFont val="Times New Roman"/>
        <family val="1"/>
        <charset val="238"/>
      </rPr>
      <t>BASICS OF POSTNATURAL CARE -</t>
    </r>
    <r>
      <rPr>
        <sz val="11"/>
        <color rgb="FFFF0000"/>
        <rFont val="Times New Roman"/>
        <family val="1"/>
        <charset val="238"/>
      </rPr>
      <t xml:space="preserve"> 305 hrs. </t>
    </r>
    <r>
      <rPr>
        <sz val="11"/>
        <color rgb="FFFF0000"/>
        <rFont val="Times New Roman"/>
        <family val="1"/>
        <charset val="238"/>
      </rPr>
      <t xml:space="preserve">12.5 ECTS; SCIENCES IN </t>
    </r>
    <r>
      <rPr>
        <b/>
        <sz val="11"/>
        <color rgb="FFFF0000"/>
        <rFont val="Times New Roman"/>
        <family val="1"/>
        <charset val="238"/>
      </rPr>
      <t>SPECIALISTIC CARE</t>
    </r>
    <r>
      <rPr>
        <sz val="11"/>
        <color rgb="FFFF0000"/>
        <rFont val="Times New Roman"/>
        <family val="1"/>
        <charset val="238"/>
      </rPr>
      <t xml:space="preserve"> - 265 hours / 9 ECTS; </t>
    </r>
    <r>
      <rPr>
        <b/>
        <sz val="11"/>
        <color rgb="FFFF0000"/>
        <rFont val="Times New Roman"/>
        <family val="1"/>
        <charset val="238"/>
      </rPr>
      <t>PRACTICAL ACTIVITIES</t>
    </r>
    <r>
      <rPr>
        <sz val="11"/>
        <color rgb="FFFF0000"/>
        <rFont val="Times New Roman"/>
        <family val="1"/>
        <charset val="238"/>
      </rPr>
      <t xml:space="preserve"> - 260 hours / </t>
    </r>
    <r>
      <rPr>
        <sz val="11"/>
        <color rgb="FFFF0000"/>
        <rFont val="Times New Roman"/>
        <family val="1"/>
        <charset val="238"/>
      </rPr>
      <t xml:space="preserve"> 9 </t>
    </r>
    <r>
      <rPr>
        <sz val="11"/>
        <color rgb="FFFF0000"/>
        <rFont val="Times New Roman"/>
        <family val="1"/>
        <charset val="238"/>
      </rPr>
      <t xml:space="preserve">.5 ECTS </t>
    </r>
    <r>
      <rPr>
        <sz val="11"/>
        <color rgb="FFFF0000"/>
        <rFont val="Times New Roman"/>
        <family val="1"/>
        <charset val="238"/>
      </rPr>
      <t xml:space="preserve">; </t>
    </r>
    <r>
      <rPr>
        <b/>
        <sz val="11"/>
        <color rgb="FFFF0000"/>
        <rFont val="Times New Roman"/>
        <family val="1"/>
        <charset val="238"/>
      </rPr>
      <t>WORK</t>
    </r>
    <r>
      <rPr>
        <b/>
        <sz val="11"/>
        <color rgb="FFFF0000"/>
        <rFont val="Times New Roman"/>
        <family val="1"/>
        <charset val="238"/>
      </rPr>
      <t>PRACTICE</t>
    </r>
    <r>
      <rPr>
        <sz val="11"/>
        <color rgb="FFFF0000"/>
        <rFont val="Times New Roman"/>
        <family val="1"/>
        <charset val="238"/>
      </rPr>
      <t xml:space="preserve"> - 40 hours / 2 ECTS</t>
    </r>
    <r>
      <rPr>
        <sz val="11"/>
        <color rgb="FFFF0000"/>
        <rFont val="Times New Roman"/>
        <family val="1"/>
        <charset val="238"/>
      </rPr>
      <t xml:space="preserve">. </t>
    </r>
  </si>
  <si>
    <r>
      <t xml:space="preserve">                                                                                                    Practical classes and professional practice - SEMESTER I and II
 Practical classes blocked in groups of 5 under the direction of a teacher in hospital wards (160 hours) [6 ECTS]: from the group of directional program content in the field: Fundamentals of midwifery care:</t>
    </r>
    <r>
      <rPr>
        <sz val="10"/>
        <color rgb="FFFF0000"/>
        <rFont val="Times New Roman"/>
        <family val="1"/>
        <charset val="238"/>
      </rPr>
      <t xml:space="preserve">80 hrs /2 weeks/ obstetrics and neonatal ward (proposed date: January) </t>
    </r>
    <r>
      <rPr>
        <b/>
        <sz val="10"/>
        <color rgb="FFFF0000"/>
        <rFont val="Times New Roman"/>
        <family val="1"/>
        <charset val="238"/>
      </rPr>
      <t>[3 ECTS].</t>
    </r>
    <r>
      <rPr>
        <sz val="10"/>
        <color rgb="FFFF0000"/>
        <rFont val="Times New Roman"/>
        <family val="1"/>
        <charset val="238"/>
      </rPr>
      <t xml:space="preserve">80 hrs /2 weeks/ gynecology department (proposed term: May/June) </t>
    </r>
    <r>
      <rPr>
        <b/>
        <sz val="10"/>
        <color rgb="FFFF0000"/>
        <rFont val="Times New Roman"/>
        <family val="1"/>
        <charset val="238"/>
      </rPr>
      <t>[3 ECTS]</t>
    </r>
    <r>
      <rPr>
        <sz val="10"/>
        <color rgb="FFFF0000"/>
        <rFont val="Times New Roman"/>
        <family val="1"/>
        <charset val="238"/>
      </rPr>
      <t xml:space="preserve">
</t>
    </r>
    <r>
      <rPr>
        <b/>
        <sz val="10"/>
        <color rgb="FFFF0000"/>
        <rFont val="Times New Roman"/>
        <family val="1"/>
        <charset val="238"/>
      </rPr>
      <t>Professional practice from the group of directional program content in the scope of: Fundamentals of midwifery care in groups of 5 (80 hrs /2 weeks) [3 ECTS]:</t>
    </r>
    <r>
      <rPr>
        <sz val="10"/>
        <color rgb="FFFF0000"/>
        <rFont val="Times New Roman"/>
        <family val="1"/>
        <charset val="238"/>
      </rPr>
      <t xml:space="preserve">40 hrs /1 week/ obstetrics and neonatal ward (proposed date: January) </t>
    </r>
    <r>
      <rPr>
        <b/>
        <sz val="10"/>
        <color rgb="FFFF0000"/>
        <rFont val="Times New Roman"/>
        <family val="1"/>
        <charset val="238"/>
      </rPr>
      <t>[1 ECTS].</t>
    </r>
    <r>
      <rPr>
        <sz val="10"/>
        <color rgb="FFFF0000"/>
        <rFont val="Times New Roman"/>
        <family val="1"/>
        <charset val="238"/>
      </rPr>
      <t xml:space="preserve">40 hrs /1 week/ gynecology department (proposed term: May/June) </t>
    </r>
    <r>
      <rPr>
        <b/>
        <sz val="10"/>
        <color rgb="FFFF0000"/>
        <rFont val="Times New Roman"/>
        <family val="1"/>
        <charset val="238"/>
      </rPr>
      <t>[2 ECTS]</t>
    </r>
    <r>
      <rPr>
        <sz val="10"/>
        <color rgb="FFFF0000"/>
        <rFont val="Times New Roman"/>
        <family val="1"/>
        <charset val="238"/>
      </rPr>
      <t xml:space="preserve">
</t>
    </r>
    <r>
      <rPr>
        <b/>
        <sz val="10"/>
        <color rgb="FFFF0000"/>
        <rFont val="Times New Roman"/>
        <family val="1"/>
        <charset val="238"/>
      </rPr>
      <t>Practical classes blocked in groups of 5 under the direction of the teacher in the delivery room in groups of 5 (160 hours) [5.5 ECTS]:</t>
    </r>
    <r>
      <rPr>
        <sz val="10"/>
        <color rgb="FFFF0000"/>
        <rFont val="Times New Roman"/>
        <family val="1"/>
        <charset val="238"/>
      </rPr>
      <t xml:space="preserve">
from the group of directional program content in the field of: </t>
    </r>
    <r>
      <rPr>
        <b/>
        <sz val="10"/>
        <color rgb="FFFF0000"/>
        <rFont val="Times New Roman"/>
        <family val="1"/>
        <charset val="238"/>
      </rPr>
      <t>Obstetric techniques and labor management:</t>
    </r>
    <r>
      <rPr>
        <sz val="10"/>
        <color rgb="FFFF0000"/>
        <rFont val="Times New Roman"/>
        <family val="1"/>
        <charset val="238"/>
      </rPr>
      <t xml:space="preserve">
160 hrs/4 weeks/birthing room (proposed date: July/September).
</t>
    </r>
    <r>
      <rPr>
        <b/>
        <sz val="10"/>
        <color rgb="FFFF0000"/>
        <rFont val="Times New Roman"/>
        <family val="1"/>
        <charset val="238"/>
      </rPr>
      <t xml:space="preserve">Practical classes in groups of 5 under the direction of a teacher from the group of directional program contents in the field of: </t>
    </r>
    <r>
      <rPr>
        <b/>
        <u/>
        <sz val="10"/>
        <color rgb="FFFF0000"/>
        <rFont val="Times New Roman"/>
        <family val="1"/>
        <charset val="238"/>
      </rPr>
      <t>Health promotion</t>
    </r>
    <r>
      <rPr>
        <sz val="10"/>
        <color rgb="FFFF0000"/>
        <rFont val="Times New Roman"/>
        <family val="1"/>
        <charset val="238"/>
      </rPr>
      <t xml:space="preserve"> 20 hrs [1 ECTS] (proposed term: 2nd sem.).
</t>
    </r>
    <r>
      <rPr>
        <b/>
        <u/>
        <sz val="10"/>
        <color rgb="FFFF0000"/>
        <rFont val="Times New Roman"/>
        <family val="1"/>
        <charset val="238"/>
      </rPr>
      <t xml:space="preserve">NOTE! </t>
    </r>
    <r>
      <rPr>
        <sz val="10"/>
        <color rgb="FFFF0000"/>
        <rFont val="Times New Roman"/>
        <family val="1"/>
        <charset val="238"/>
      </rPr>
      <t xml:space="preserve">
Mandatory training in occupational health and safety - in the amount of no less than 4 hours, covering all students entering the university, in accordance with §3.1 of the Decree of the Minister of Science and Higher Education of October 30, 2018. on how to ensure safe and hygienic working and educational conditions at the university / Journal of Laws item 2090/.
</t>
    </r>
  </si>
  <si>
    <t>Module A - Preclinical Sciences</t>
  </si>
  <si>
    <t xml:space="preserve">Module A - Preclinical Sciences </t>
  </si>
  <si>
    <t xml:space="preserve">Module B - Social science and humanism in midwifery. </t>
  </si>
  <si>
    <t>Module B - Social science and humanism in midwifery.</t>
  </si>
  <si>
    <t xml:space="preserve">Department of Family and Geriatric Nursing </t>
  </si>
  <si>
    <t>TOTAL in semester I:</t>
  </si>
  <si>
    <t>Academic year 2027/2028</t>
  </si>
  <si>
    <t>TOTAL in semester II:</t>
  </si>
  <si>
    <t>TOTAL in semester III:</t>
  </si>
  <si>
    <t>TOTAL in semester IV:</t>
  </si>
  <si>
    <t>TOTAL in semester VI:</t>
  </si>
  <si>
    <t>3RD YEAR OF STUDY</t>
  </si>
  <si>
    <t>Department of Obstetrics and Gynecology Nursing (Operating Suite)</t>
  </si>
  <si>
    <t>TOTAL in semester V:</t>
  </si>
  <si>
    <t xml:space="preserve"> Department of Correct, Clinical and Imaging Anatomy</t>
  </si>
  <si>
    <t>Module C - SCIENCE  IN THE FUNDAMENTALS OF MIDWIFERY CARE/ Module F - Professional practice.</t>
  </si>
  <si>
    <t>Obligatory subject</t>
  </si>
  <si>
    <t>Lectures</t>
  </si>
  <si>
    <t>Exercises</t>
  </si>
  <si>
    <t>Exercises based on high-fidelity scenarios</t>
  </si>
  <si>
    <t>Seminars</t>
  </si>
  <si>
    <t>Total hours theory</t>
  </si>
  <si>
    <t>Practical classes</t>
  </si>
  <si>
    <t>Apprenticeship</t>
  </si>
  <si>
    <t>Approved group size for apprenticeship</t>
  </si>
  <si>
    <t>Approved group size for apprentices</t>
  </si>
  <si>
    <t>Department of Holistic Care and   Nursing Management</t>
  </si>
  <si>
    <t>Academic Laboratory of Psychological Tests</t>
  </si>
  <si>
    <t>Department of Holistic Care and Nursing Management</t>
  </si>
  <si>
    <t>Department  of Physical Education and Sports</t>
  </si>
  <si>
    <t>Department of Physical Education and Sports</t>
  </si>
  <si>
    <t>Chair and Department of Medical Microbiology</t>
  </si>
  <si>
    <t>Independent Medical Biology Unit</t>
  </si>
  <si>
    <t>Department of Foreign Languages</t>
  </si>
  <si>
    <t xml:space="preserve">Laboratory of Clinical Skills </t>
  </si>
  <si>
    <t>Department of Specialist Care in Obstetrics</t>
  </si>
  <si>
    <t>Independent Unit of Emergency Medical Servieces and
Specialist Emergency</t>
  </si>
  <si>
    <t>Laboratory of Clinical Skills</t>
  </si>
  <si>
    <t>Department of Internal Medicine and Internal  Nursing</t>
  </si>
  <si>
    <t>Department of Paediatrics and Paediatric Nursing</t>
  </si>
  <si>
    <t>Department of Internal Medicine and Internal Nursing</t>
  </si>
  <si>
    <t>Department of Interventional Radiology and Neuroradiology</t>
  </si>
  <si>
    <t>Unit of Medical and Pharmaceutical Law</t>
  </si>
  <si>
    <t>Department of Dietetics and Nutrition Education</t>
  </si>
  <si>
    <t>Department of Information Technology and Medical Statistics
with e-Health Laboratory</t>
  </si>
  <si>
    <t xml:space="preserve">Department of Anaesthesiological Nursing and Intensive
Medical Care </t>
  </si>
  <si>
    <t>Department of Anaesthesiological Nursing and Intensive
Medical Care</t>
  </si>
  <si>
    <t>Unrated Credit</t>
  </si>
  <si>
    <t xml:space="preserve">Unrated Credit </t>
  </si>
  <si>
    <t xml:space="preserve">Unrated credit </t>
  </si>
  <si>
    <t xml:space="preserve">Graded  credit </t>
  </si>
  <si>
    <t xml:space="preserve">Graded credit </t>
  </si>
  <si>
    <t>graded credit</t>
  </si>
  <si>
    <t>Unrated credit</t>
  </si>
  <si>
    <t>Student's own work under teacher's supervision</t>
  </si>
  <si>
    <t>Fundamentals of Emergency Care</t>
  </si>
  <si>
    <t>Polish Language</t>
  </si>
  <si>
    <r>
      <rPr>
        <b/>
        <sz val="12"/>
        <color theme="1"/>
        <rFont val="Times New Roman"/>
        <family val="1"/>
        <charset val="238"/>
      </rPr>
      <t xml:space="preserve">Internal Diseases </t>
    </r>
    <r>
      <rPr>
        <b/>
        <sz val="12"/>
        <color rgb="FFFF0000"/>
        <rFont val="Times New Roman"/>
        <family val="1"/>
        <charset val="238"/>
      </rPr>
      <t xml:space="preserve"> </t>
    </r>
  </si>
  <si>
    <t xml:space="preserve">Internal Diseases      </t>
  </si>
  <si>
    <t>Neonatology and Neonatal Care</t>
  </si>
  <si>
    <t>Medical Law</t>
  </si>
  <si>
    <t xml:space="preserve"> Organization of the Midwife's Work </t>
  </si>
  <si>
    <t>Midwifery Care in Primary Care</t>
  </si>
  <si>
    <t>Sign Language</t>
  </si>
  <si>
    <t>Anesthesiology and Life-Threatening Conditions</t>
  </si>
  <si>
    <t>Rehabilitation in Obstetrics, Neonatology and Gynecology</t>
  </si>
  <si>
    <t>Obstetric Techniques and Management of Childbirth</t>
  </si>
  <si>
    <t>Gynecology and Gynecological Care</t>
  </si>
  <si>
    <t>Preparation for the Diploma Exam</t>
  </si>
  <si>
    <r>
      <rPr>
        <b/>
        <u/>
        <sz val="12"/>
        <color theme="1"/>
        <rFont val="Times New Roman"/>
        <family val="1"/>
        <charset val="238"/>
      </rPr>
      <t>Biochemistry</t>
    </r>
    <r>
      <rPr>
        <sz val="12"/>
        <color theme="1"/>
        <rFont val="Times New Roman"/>
        <family val="1"/>
        <charset val="238"/>
      </rPr>
      <t xml:space="preserve"> and Biophysics</t>
    </r>
  </si>
  <si>
    <r>
      <t xml:space="preserve">Biochemistry and </t>
    </r>
    <r>
      <rPr>
        <b/>
        <sz val="12"/>
        <color theme="1"/>
        <rFont val="Times New Roman"/>
        <family val="1"/>
        <charset val="238"/>
      </rPr>
      <t>B</t>
    </r>
    <r>
      <rPr>
        <b/>
        <u/>
        <sz val="12"/>
        <color theme="1"/>
        <rFont val="Times New Roman"/>
        <family val="1"/>
        <charset val="238"/>
      </rPr>
      <t>iophysics</t>
    </r>
  </si>
  <si>
    <r>
      <rPr>
        <b/>
        <u/>
        <sz val="12"/>
        <color theme="1"/>
        <rFont val="Times New Roman"/>
        <family val="1"/>
        <charset val="238"/>
      </rPr>
      <t>Embryology</t>
    </r>
    <r>
      <rPr>
        <b/>
        <sz val="12"/>
        <color theme="1"/>
        <rFont val="Times New Roman"/>
        <family val="1"/>
        <charset val="238"/>
      </rPr>
      <t xml:space="preserve"> and Genetics</t>
    </r>
  </si>
  <si>
    <r>
      <t>Microbiology and P</t>
    </r>
    <r>
      <rPr>
        <b/>
        <u/>
        <sz val="12"/>
        <color theme="1"/>
        <rFont val="Times New Roman"/>
        <family val="1"/>
        <charset val="238"/>
      </rPr>
      <t>arasitology</t>
    </r>
  </si>
  <si>
    <t>Physical Examination in the Professional Practice of the Midwife</t>
  </si>
  <si>
    <t>Health Promotion</t>
  </si>
  <si>
    <t>Fundamentals of Midwifery</t>
  </si>
  <si>
    <t>Obstetric Techniques and the Management of Childbirth</t>
  </si>
  <si>
    <t>Pediatrics and Pediatric Nursing</t>
  </si>
  <si>
    <t>Ethics of the Midwifery Profession</t>
  </si>
  <si>
    <t>Cooperation and Communication in the Interprofessional Team</t>
  </si>
  <si>
    <t>Physical Education - hrs not included in the total</t>
  </si>
  <si>
    <t>Graded credit</t>
  </si>
  <si>
    <t>Department of Coordinated Maternity Care</t>
  </si>
  <si>
    <t>TOTAL in semester I (including OHS and Physical Education):</t>
  </si>
  <si>
    <r>
      <t xml:space="preserve">Embryology and </t>
    </r>
    <r>
      <rPr>
        <b/>
        <u/>
        <sz val="12"/>
        <color theme="1"/>
        <rFont val="Times New Roman"/>
        <family val="1"/>
        <charset val="238"/>
      </rPr>
      <t>Genetics</t>
    </r>
  </si>
  <si>
    <r>
      <t>Microbiology</t>
    </r>
    <r>
      <rPr>
        <b/>
        <sz val="12"/>
        <color theme="1"/>
        <rFont val="Times New Roman"/>
        <family val="1"/>
        <charset val="238"/>
      </rPr>
      <t xml:space="preserve"> and Parasitology</t>
    </r>
  </si>
  <si>
    <t>Module C - SCIENCE  IN THE FUNDAMENTALS OF MIDWIFERY CARE/ Module E - Practical classes/ Module F - Professional practice</t>
  </si>
  <si>
    <t>Department of Coordinated Maternity  Care</t>
  </si>
  <si>
    <t>Obstetrics and Midwifery Care</t>
  </si>
  <si>
    <t>2ND YEAR OF STUDIES</t>
  </si>
  <si>
    <t>Program: MIDWIFERY</t>
  </si>
  <si>
    <r>
      <rPr>
        <b/>
        <sz val="12"/>
        <color theme="1"/>
        <rFont val="Times New Roman"/>
        <family val="1"/>
        <charset val="238"/>
      </rPr>
      <t xml:space="preserve">Nosocomial </t>
    </r>
    <r>
      <rPr>
        <b/>
        <sz val="12"/>
        <rFont val="Times New Roman"/>
        <family val="1"/>
        <charset val="238"/>
      </rPr>
      <t>Infections</t>
    </r>
  </si>
  <si>
    <t>Module C - Fundamentals of midwifery care sciences/ Module E - Practical classes</t>
  </si>
  <si>
    <t>TOTAL in semester IV (including English Language):</t>
  </si>
  <si>
    <t>TOTAL in semester III (including Physical Education and English Language):</t>
  </si>
  <si>
    <t>TOTAL in semester V (including English Language):</t>
  </si>
  <si>
    <t>Department of Obstetrics and Gynaecology Nursing</t>
  </si>
  <si>
    <t>or Telemedicine and e-Health</t>
  </si>
  <si>
    <t>Module D - SPECIALTY CARE SCIENCES/ Module E - Practical classes</t>
  </si>
  <si>
    <t>Module D - SPECIALTY CARE SCIENCES/ Module E - Practical classes/ Module F - Professional practice.</t>
  </si>
  <si>
    <t>Module D - SPECIALTY CARE SCIENCES / Module E - Practical classes/ Module F - Professional practice.</t>
  </si>
  <si>
    <t>TOTAL in semester II (including Physical Education and English Language):</t>
  </si>
  <si>
    <t>Research in Midwifery</t>
  </si>
  <si>
    <t>Bachelor's degree</t>
  </si>
  <si>
    <t>OHS - hrs not included int the total</t>
  </si>
  <si>
    <t>Additional language - English Language - hrs not included in the total Department of Foreign Languages</t>
  </si>
  <si>
    <t>Additional language - English  Language - hrs not included in the total - Department of Foreign Languages</t>
  </si>
  <si>
    <t>Additional language - English Language - hrs not included in the total - Department of Foreign Languages</t>
  </si>
  <si>
    <t>Additional language - English Language - hrs not included in the total -  Department of Foreign Languages</t>
  </si>
  <si>
    <t xml:space="preserve">    Department of Obstetrics and Gynaecology</t>
  </si>
  <si>
    <t>1ST YEAR OF STUDIES</t>
  </si>
  <si>
    <r>
      <t xml:space="preserve">Resources and Information System in Health Care </t>
    </r>
    <r>
      <rPr>
        <b/>
        <i/>
        <sz val="12"/>
        <rFont val="Times New Roman"/>
        <family val="1"/>
        <charset val="238"/>
      </rPr>
      <t>(classes delivered remotely: e-lecture)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</si>
</sst>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font>
      <sz val="11"/>
      <color theme="1"/>
      <name val="Czcionka tekstu podstawowego"/>
      <family val="2"/>
      <charset val="238"/>
    </font>
    <font>
      <sz val="11"/>
      <color indexed="8"/>
      <name val="Czcionka tekstu podstawowego"/>
      <family val="2"/>
      <charset val="238"/>
    </font>
    <font>
      <sz val="11"/>
      <color indexed="8"/>
      <name val="Czcionka tekstu podstawowego"/>
      <family val="2"/>
      <charset val="238"/>
    </font>
    <font>
      <b/>
      <sz val="10"/>
      <color indexed="8"/>
      <name val="Times New Roman"/>
      <family val="1"/>
      <charset val="238"/>
    </font>
    <font>
      <b/>
      <sz val="11"/>
      <color indexed="8"/>
      <name val="Times New Roman"/>
      <family val="1"/>
      <charset val="238"/>
    </font>
    <font>
      <sz val="10"/>
      <color indexed="8"/>
      <name val="Times New Roman"/>
      <family val="1"/>
      <charset val="238"/>
    </font>
    <font>
      <b/>
      <sz val="12"/>
      <color indexed="8"/>
      <name val="Times New Roman"/>
      <family val="1"/>
      <charset val="238"/>
    </font>
    <font>
      <b/>
      <sz val="10"/>
      <name val="Times New Roman"/>
      <family val="1"/>
      <charset val="238"/>
    </font>
    <font>
      <sz val="10"/>
      <color indexed="8"/>
      <name val="Czcionka tekstu podstawowego"/>
      <family val="2"/>
      <charset val="238"/>
    </font>
    <font>
      <sz val="11"/>
      <color indexed="10"/>
      <name val="Czcionka tekstu podstawowego"/>
      <family val="2"/>
      <charset val="238"/>
    </font>
    <font>
      <b/>
      <sz val="11"/>
      <name val="Times New Roman"/>
      <family val="1"/>
      <charset val="238"/>
    </font>
    <font>
      <sz val="11"/>
      <name val="Czcionka tekstu podstawowego"/>
      <family val="2"/>
      <charset val="238"/>
    </font>
    <font>
      <b/>
      <sz val="12"/>
      <name val="Times New Roman"/>
      <family val="1"/>
      <charset val="238"/>
    </font>
    <font>
      <sz val="12"/>
      <name val="Czcionka tekstu podstawowego"/>
      <family val="2"/>
      <charset val="238"/>
    </font>
    <font>
      <sz val="12"/>
      <color indexed="8"/>
      <name val="Czcionka tekstu podstawowego"/>
      <family val="2"/>
      <charset val="238"/>
    </font>
    <font>
      <b/>
      <sz val="14"/>
      <color indexed="8"/>
      <name val="Times New Roman"/>
      <family val="1"/>
      <charset val="238"/>
    </font>
    <font>
      <b/>
      <sz val="14"/>
      <name val="Times New Roman"/>
      <family val="1"/>
      <charset val="238"/>
    </font>
    <font>
      <b/>
      <sz val="11"/>
      <name val="Czcionka tekstu podstawowego"/>
      <charset val="238"/>
    </font>
    <font>
      <sz val="11"/>
      <color rgb="FF00B050"/>
      <name val="Czcionka tekstu podstawowego"/>
      <family val="2"/>
      <charset val="238"/>
    </font>
    <font>
      <b/>
      <sz val="12"/>
      <color rgb="FFFF0000"/>
      <name val="Times New Roman"/>
      <family val="1"/>
      <charset val="238"/>
    </font>
    <font>
      <b/>
      <sz val="12"/>
      <color theme="1"/>
      <name val="Times New Roman"/>
      <family val="1"/>
      <charset val="238"/>
    </font>
    <font>
      <b/>
      <sz val="11"/>
      <color theme="1"/>
      <name val="Times New Roman"/>
      <family val="1"/>
      <charset val="238"/>
    </font>
    <font>
      <b/>
      <sz val="11"/>
      <color rgb="FFFF0000"/>
      <name val="Times New Roman"/>
      <family val="1"/>
      <charset val="238"/>
    </font>
    <font>
      <b/>
      <sz val="10"/>
      <color rgb="FFFF0000"/>
      <name val="Times New Roman"/>
      <family val="1"/>
      <charset val="238"/>
    </font>
    <font>
      <b/>
      <u/>
      <sz val="10"/>
      <color rgb="FFFF0000"/>
      <name val="Times New Roman"/>
      <family val="1"/>
      <charset val="238"/>
    </font>
    <font>
      <sz val="11"/>
      <color rgb="FFFF0000"/>
      <name val="Czcionka tekstu podstawowego"/>
      <family val="2"/>
      <charset val="238"/>
    </font>
    <font>
      <sz val="12"/>
      <color rgb="FFFF0000"/>
      <name val="Czcionka tekstu podstawowego"/>
      <family val="2"/>
      <charset val="238"/>
    </font>
    <font>
      <sz val="11"/>
      <color rgb="FFFF0000"/>
      <name val="Times New Roman"/>
      <family val="1"/>
      <charset val="238"/>
    </font>
    <font>
      <b/>
      <u/>
      <sz val="11"/>
      <color rgb="FFFF0000"/>
      <name val="Times New Roman"/>
      <family val="1"/>
      <charset val="238"/>
    </font>
    <font>
      <b/>
      <sz val="11"/>
      <color rgb="FFFF0000"/>
      <name val="Czcionka tekstu podstawowego"/>
      <charset val="238"/>
    </font>
    <font>
      <sz val="10"/>
      <color rgb="FFFF0000"/>
      <name val="Times New Roman"/>
      <family val="1"/>
      <charset val="238"/>
    </font>
    <font>
      <i/>
      <sz val="12"/>
      <color rgb="FFFF0000"/>
      <name val="Times New Roman"/>
      <family val="1"/>
      <charset val="238"/>
    </font>
    <font>
      <b/>
      <sz val="14"/>
      <color rgb="FFFF0000"/>
      <name val="Times New Roman"/>
      <family val="1"/>
      <charset val="238"/>
    </font>
    <font>
      <b/>
      <u/>
      <sz val="12"/>
      <color theme="1"/>
      <name val="Times New Roman"/>
      <family val="1"/>
      <charset val="238"/>
    </font>
    <font>
      <sz val="12"/>
      <color theme="1"/>
      <name val="Times New Roman"/>
      <family val="1"/>
      <charset val="238"/>
    </font>
    <font>
      <b/>
      <sz val="12"/>
      <color rgb="FF7030A0"/>
      <name val="Times New Roman"/>
      <family val="1"/>
      <charset val="238"/>
    </font>
    <font>
      <sz val="12"/>
      <name val="Times New Roman"/>
      <family val="1"/>
      <charset val="238"/>
    </font>
    <font>
      <b/>
      <sz val="12"/>
      <name val="Czcionka tekstu podstawowego"/>
      <family val="2"/>
      <charset val="238"/>
    </font>
    <font>
      <i/>
      <sz val="12"/>
      <name val="Times New Roman"/>
      <family val="1"/>
      <charset val="238"/>
    </font>
    <font>
      <b/>
      <i/>
      <sz val="12"/>
      <name val="Times New Roman"/>
      <family val="1"/>
      <charset val="238"/>
    </font>
    <font>
      <b/>
      <sz val="18"/>
      <name val="Times New Roman"/>
      <family val="1"/>
      <charset val="238"/>
    </font>
    <font>
      <sz val="10"/>
      <name val="Times New Roman"/>
      <family val="1"/>
      <charset val="238"/>
    </font>
    <font>
      <sz val="12"/>
      <color theme="1"/>
      <name val="Czcionka tekstu podstawowego"/>
      <family val="2"/>
      <charset val="238"/>
    </font>
    <font>
      <b/>
      <i/>
      <sz val="11"/>
      <color theme="1"/>
      <name val="Times New Roman"/>
      <family val="1"/>
      <charset val="238"/>
    </font>
  </fonts>
  <fills count="23">
    <fill>
      <patternFill patternType="none"/>
    </fill>
    <fill>
      <patternFill patternType="gray125"/>
    </fill>
    <fill>
      <patternFill patternType="solid">
        <fgColor indexed="55"/>
        <bgColor indexed="64"/>
      </patternFill>
    </fill>
    <fill>
      <patternFill patternType="solid">
        <fgColor indexed="43"/>
        <bgColor indexed="64"/>
      </patternFill>
    </fill>
    <fill>
      <patternFill patternType="solid">
        <fgColor indexed="13"/>
        <bgColor indexed="64"/>
      </patternFill>
    </fill>
    <fill>
      <patternFill patternType="solid">
        <fgColor indexed="29"/>
        <bgColor indexed="64"/>
      </patternFill>
    </fill>
    <fill>
      <patternFill patternType="solid">
        <fgColor indexed="51"/>
        <bgColor indexed="64"/>
      </patternFill>
    </fill>
    <fill>
      <patternFill patternType="solid">
        <fgColor rgb="FFFFFFCC"/>
      </patternFill>
    </fill>
    <fill>
      <patternFill patternType="solid">
        <fgColor theme="5" tint="0.39997558519241921"/>
        <bgColor indexed="64"/>
      </patternFill>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2" tint="-0.24994659260841701"/>
        <bgColor indexed="64"/>
      </patternFill>
    </fill>
    <fill>
      <patternFill patternType="solid">
        <fgColor theme="1" tint="0.499984740745262"/>
        <bgColor indexed="64"/>
      </patternFill>
    </fill>
  </fills>
  <borders count="76">
    <border>
      <left/>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thin">
        <color indexed="64"/>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right style="thin">
        <color indexed="64"/>
      </right>
      <top style="thin">
        <color indexed="64"/>
      </top>
      <bottom style="medium">
        <color indexed="64"/>
      </bottom>
      <diagonal/>
    </border>
    <border>
      <left style="thin">
        <color indexed="64"/>
      </left>
      <right/>
      <top/>
      <bottom/>
      <diagonal/>
    </border>
  </borders>
  <cellStyleXfs count="12">
    <xf numFmtId="0" fontId="0" fillId="0" borderId="0"/>
    <xf numFmtId="0" fontId="1" fillId="0" borderId="0"/>
    <xf numFmtId="0" fontId="2" fillId="7" borderId="68" applyNumberFormat="0" applyFont="0" applyAlignment="0" applyProtection="0"/>
    <xf numFmtId="0" fontId="19" fillId="0" borderId="23">
      <alignment horizontal="center" vertical="center" wrapText="1"/>
    </xf>
    <xf numFmtId="0" fontId="22" fillId="0" borderId="0" applyFont="0" applyAlignment="0">
      <alignment horizontal="center" vertical="center" wrapText="1"/>
    </xf>
    <xf numFmtId="0" fontId="12" fillId="0" borderId="72" applyFont="0">
      <alignment horizontal="center" vertical="center" wrapText="1"/>
    </xf>
    <xf numFmtId="0" fontId="12" fillId="21" borderId="72">
      <alignment horizontal="center" vertical="center" wrapText="1"/>
    </xf>
    <xf numFmtId="0" fontId="19" fillId="0" borderId="23" applyAlignment="0">
      <alignment horizontal="center" vertical="center" wrapText="1"/>
    </xf>
    <xf numFmtId="0" fontId="19" fillId="0" borderId="23">
      <alignment horizontal="center" vertical="center" wrapText="1"/>
    </xf>
    <xf numFmtId="0" fontId="12" fillId="0" borderId="2" applyFont="0" applyFill="0" applyAlignment="0">
      <alignment horizontal="center" vertical="center" wrapText="1"/>
    </xf>
    <xf numFmtId="0" fontId="29" fillId="9" borderId="0" applyFont="0" applyFill="0">
      <alignment horizontal="center" vertical="center" wrapText="1"/>
    </xf>
    <xf numFmtId="0" fontId="22" fillId="0" borderId="55">
      <alignment horizontal="left" vertical="center"/>
    </xf>
  </cellStyleXfs>
  <cellXfs count="723">
    <xf numFmtId="0" fontId="0" fillId="0" borderId="0" xfId="0"/>
    <xf numFmtId="0" fontId="0" fillId="0" borderId="0" xfId="0" applyAlignment="1">
      <alignment wrapText="1"/>
    </xf>
    <xf numFmtId="0" fontId="0" fillId="0" borderId="1" xfId="0" applyBorder="1" applyAlignment="1">
      <alignment horizontal="center"/>
    </xf>
    <xf numFmtId="0" fontId="0" fillId="0" borderId="1" xfId="0" applyBorder="1"/>
    <xf numFmtId="0" fontId="0" fillId="0" borderId="0" xfId="0" applyAlignment="1">
      <alignment horizontal="center"/>
    </xf>
    <xf numFmtId="0" fontId="4" fillId="0" borderId="0" xfId="0" applyFont="1" applyAlignment="1">
      <alignment horizontal="center" vertical="center"/>
    </xf>
    <xf numFmtId="0" fontId="4"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9" fillId="0" borderId="0" xfId="0" applyFont="1"/>
    <xf numFmtId="0" fontId="9" fillId="0" borderId="0" xfId="0" applyFont="1" applyAlignment="1">
      <alignment vertical="center"/>
    </xf>
    <xf numFmtId="0" fontId="5" fillId="0" borderId="0" xfId="0" applyFont="1" applyAlignment="1">
      <alignment horizontal="left" vertical="center"/>
    </xf>
    <xf numFmtId="0" fontId="8" fillId="0" borderId="0" xfId="0" applyFont="1" applyAlignment="1">
      <alignment vertical="center"/>
    </xf>
    <xf numFmtId="0" fontId="4" fillId="0" borderId="0" xfId="0" applyFont="1" applyAlignment="1">
      <alignment horizontal="left" vertical="center"/>
    </xf>
    <xf numFmtId="0" fontId="6" fillId="0" borderId="0" xfId="0" applyFont="1"/>
    <xf numFmtId="0" fontId="14" fillId="0" borderId="0" xfId="0" applyFont="1"/>
    <xf numFmtId="0" fontId="6" fillId="0" borderId="0" xfId="0" applyFont="1" applyAlignment="1">
      <alignment vertical="center"/>
    </xf>
    <xf numFmtId="0" fontId="14" fillId="0" borderId="0" xfId="0" applyFont="1" applyAlignment="1">
      <alignment horizontal="center" vertical="center"/>
    </xf>
    <xf numFmtId="0" fontId="6" fillId="2" borderId="10" xfId="0" applyFont="1" applyFill="1" applyBorder="1" applyAlignment="1">
      <alignment horizontal="center" vertical="center" wrapText="1"/>
    </xf>
    <xf numFmtId="0" fontId="4" fillId="0" borderId="2" xfId="0" applyFont="1" applyBorder="1" applyAlignment="1">
      <alignment horizontal="center" vertical="center" wrapText="1"/>
    </xf>
    <xf numFmtId="0" fontId="6" fillId="0" borderId="14" xfId="0" applyFont="1" applyBorder="1" applyAlignment="1">
      <alignment horizontal="center" vertical="center" wrapText="1"/>
    </xf>
    <xf numFmtId="0" fontId="12" fillId="0" borderId="0" xfId="0" applyFont="1"/>
    <xf numFmtId="0" fontId="13" fillId="0" borderId="0" xfId="0" applyFont="1"/>
    <xf numFmtId="0" fontId="14" fillId="0" borderId="1" xfId="0" applyFont="1" applyBorder="1" applyAlignment="1">
      <alignment horizontal="center"/>
    </xf>
    <xf numFmtId="0" fontId="12" fillId="2" borderId="15"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7" fillId="0" borderId="20" xfId="0" applyFont="1" applyBorder="1" applyAlignment="1">
      <alignment horizontal="center" vertical="center" wrapText="1"/>
    </xf>
    <xf numFmtId="0" fontId="7" fillId="0" borderId="22"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8" xfId="0" applyFont="1" applyBorder="1" applyAlignment="1">
      <alignment horizontal="center" vertical="center" wrapText="1"/>
    </xf>
    <xf numFmtId="0" fontId="12" fillId="4" borderId="18"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0" fillId="8" borderId="0" xfId="0" applyFill="1"/>
    <xf numFmtId="0" fontId="19" fillId="9"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23" fillId="0" borderId="0" xfId="0" applyFont="1" applyAlignment="1">
      <alignment horizontal="center" vertical="center" wrapText="1"/>
    </xf>
    <xf numFmtId="0" fontId="19" fillId="13" borderId="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2" fillId="14" borderId="2" xfId="0" applyFont="1" applyFill="1" applyBorder="1" applyAlignment="1">
      <alignment horizontal="center" vertical="center" wrapText="1"/>
    </xf>
    <xf numFmtId="0" fontId="12" fillId="14" borderId="2" xfId="2" applyFont="1" applyFill="1" applyBorder="1" applyAlignment="1">
      <alignment horizontal="center" vertical="center" wrapText="1"/>
    </xf>
    <xf numFmtId="0" fontId="12" fillId="0" borderId="44"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42" xfId="0" applyFont="1" applyBorder="1" applyAlignment="1">
      <alignment horizontal="center" vertical="center" wrapText="1"/>
    </xf>
    <xf numFmtId="0" fontId="11" fillId="14" borderId="2" xfId="0" applyFont="1" applyFill="1" applyBorder="1"/>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12" fillId="0" borderId="20" xfId="0" applyFont="1" applyBorder="1" applyAlignment="1">
      <alignment horizontal="center" vertical="center" wrapText="1"/>
    </xf>
    <xf numFmtId="0" fontId="6" fillId="0" borderId="13" xfId="0" applyFont="1" applyBorder="1" applyAlignment="1">
      <alignment horizontal="center" vertical="center" wrapText="1"/>
    </xf>
    <xf numFmtId="0" fontId="4" fillId="0" borderId="11" xfId="0" applyFont="1" applyBorder="1" applyAlignment="1">
      <alignment horizontal="center" vertical="center" wrapText="1"/>
    </xf>
    <xf numFmtId="0" fontId="10" fillId="0" borderId="2" xfId="0" applyFont="1" applyBorder="1" applyAlignment="1">
      <alignment horizontal="center" vertical="center" wrapText="1"/>
    </xf>
    <xf numFmtId="0" fontId="12" fillId="0" borderId="41" xfId="0" applyFont="1" applyBorder="1" applyAlignment="1">
      <alignment horizontal="center" vertical="center" wrapText="1"/>
    </xf>
    <xf numFmtId="0" fontId="19"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12" fillId="0" borderId="1" xfId="0" applyFont="1" applyBorder="1" applyAlignment="1">
      <alignment horizontal="center"/>
    </xf>
    <xf numFmtId="0" fontId="12" fillId="0" borderId="0" xfId="0" applyFont="1" applyAlignment="1">
      <alignment horizontal="center"/>
    </xf>
    <xf numFmtId="0" fontId="12" fillId="0" borderId="0" xfId="0" applyFont="1" applyAlignment="1">
      <alignment horizontal="left"/>
    </xf>
    <xf numFmtId="0" fontId="12" fillId="2" borderId="16" xfId="0" applyFont="1" applyFill="1" applyBorder="1" applyAlignment="1">
      <alignment horizontal="center" vertical="center" wrapText="1"/>
    </xf>
    <xf numFmtId="0" fontId="12" fillId="0" borderId="47" xfId="0" applyFont="1" applyBorder="1" applyAlignment="1">
      <alignment horizontal="center" vertical="center" wrapText="1"/>
    </xf>
    <xf numFmtId="0" fontId="12" fillId="0" borderId="3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8" xfId="0" applyFont="1" applyBorder="1" applyAlignment="1">
      <alignment horizontal="center" vertical="center" wrapText="1"/>
    </xf>
    <xf numFmtId="0" fontId="6" fillId="2" borderId="7"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12" fillId="5"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6" fillId="2" borderId="2" xfId="0" applyFont="1" applyFill="1" applyBorder="1" applyAlignment="1">
      <alignment horizontal="center" vertical="center" wrapText="1"/>
    </xf>
    <xf numFmtId="0" fontId="6" fillId="0" borderId="5" xfId="0" applyFont="1" applyBorder="1" applyAlignment="1">
      <alignment horizontal="center" vertical="center" wrapText="1"/>
    </xf>
    <xf numFmtId="0" fontId="12" fillId="9" borderId="18" xfId="0" applyFont="1" applyFill="1" applyBorder="1" applyAlignment="1">
      <alignment horizontal="center" vertical="center" wrapText="1"/>
    </xf>
    <xf numFmtId="0" fontId="12" fillId="0" borderId="46" xfId="0" applyFont="1" applyBorder="1" applyAlignment="1">
      <alignment horizontal="center" vertical="center" wrapText="1"/>
    </xf>
    <xf numFmtId="0" fontId="4" fillId="0" borderId="7" xfId="0" applyFont="1" applyBorder="1" applyAlignment="1">
      <alignment horizontal="center" vertical="center" wrapText="1"/>
    </xf>
    <xf numFmtId="0" fontId="6" fillId="0" borderId="0" xfId="0" applyFont="1" applyAlignment="1">
      <alignment horizontal="center" vertical="center" wrapText="1"/>
    </xf>
    <xf numFmtId="0" fontId="19" fillId="0" borderId="22"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9" xfId="0" applyFont="1" applyBorder="1" applyAlignment="1">
      <alignment horizontal="center" vertical="center" wrapText="1"/>
    </xf>
    <xf numFmtId="0" fontId="7" fillId="0" borderId="18" xfId="0" applyFont="1" applyBorder="1" applyAlignment="1">
      <alignment vertical="center" wrapText="1"/>
    </xf>
    <xf numFmtId="0" fontId="22" fillId="0" borderId="2" xfId="0" applyFont="1" applyBorder="1" applyAlignment="1">
      <alignment horizontal="center" vertical="center" wrapText="1"/>
    </xf>
    <xf numFmtId="0" fontId="25" fillId="0" borderId="9" xfId="0" applyFont="1" applyBorder="1" applyAlignment="1">
      <alignment horizontal="center" vertical="center" wrapText="1"/>
    </xf>
    <xf numFmtId="0" fontId="7" fillId="0" borderId="2" xfId="0" applyFont="1" applyBorder="1" applyAlignment="1">
      <alignment vertical="center" wrapText="1"/>
    </xf>
    <xf numFmtId="0" fontId="19" fillId="13" borderId="9" xfId="0" applyFont="1" applyFill="1" applyBorder="1" applyAlignment="1">
      <alignment horizontal="center" vertical="center" wrapText="1"/>
    </xf>
    <xf numFmtId="0" fontId="22" fillId="0" borderId="29" xfId="0" applyFont="1" applyBorder="1" applyAlignment="1">
      <alignment horizontal="center" vertical="center" wrapText="1"/>
    </xf>
    <xf numFmtId="0" fontId="22" fillId="0" borderId="18" xfId="0" applyFont="1" applyBorder="1" applyAlignment="1">
      <alignment horizontal="center" vertical="center" wrapText="1"/>
    </xf>
    <xf numFmtId="0" fontId="19" fillId="0" borderId="7" xfId="0" applyFont="1" applyBorder="1" applyAlignment="1">
      <alignment horizontal="center" vertical="center" wrapText="1"/>
    </xf>
    <xf numFmtId="0" fontId="22" fillId="12" borderId="2" xfId="0" applyFont="1" applyFill="1" applyBorder="1" applyAlignment="1">
      <alignment horizontal="center" vertical="center" wrapText="1"/>
    </xf>
    <xf numFmtId="0" fontId="22" fillId="13" borderId="2" xfId="0" applyFont="1" applyFill="1" applyBorder="1" applyAlignment="1">
      <alignment horizontal="center" vertical="center" wrapText="1"/>
    </xf>
    <xf numFmtId="0" fontId="19" fillId="14" borderId="2" xfId="0" applyFont="1" applyFill="1" applyBorder="1" applyAlignment="1">
      <alignment horizontal="center" vertical="center" wrapText="1"/>
    </xf>
    <xf numFmtId="0" fontId="19" fillId="12" borderId="9" xfId="0" applyFont="1" applyFill="1" applyBorder="1" applyAlignment="1">
      <alignment horizontal="center" vertical="center" wrapText="1"/>
    </xf>
    <xf numFmtId="0" fontId="13" fillId="0" borderId="2" xfId="0" applyFont="1" applyBorder="1" applyAlignment="1">
      <alignment vertical="center"/>
    </xf>
    <xf numFmtId="0" fontId="19" fillId="12" borderId="2" xfId="0" applyFont="1" applyFill="1" applyBorder="1" applyAlignment="1">
      <alignment horizontal="center" vertical="center" wrapText="1"/>
    </xf>
    <xf numFmtId="0" fontId="19" fillId="12" borderId="6" xfId="0" applyFont="1" applyFill="1" applyBorder="1" applyAlignment="1">
      <alignment horizontal="center" vertical="center" wrapText="1"/>
    </xf>
    <xf numFmtId="0" fontId="19" fillId="12" borderId="5" xfId="0" applyFont="1" applyFill="1" applyBorder="1" applyAlignment="1">
      <alignment horizontal="center" vertical="center" wrapText="1"/>
    </xf>
    <xf numFmtId="0" fontId="29" fillId="0" borderId="2" xfId="0" applyFont="1" applyBorder="1" applyAlignment="1">
      <alignment horizontal="center" vertical="center" wrapText="1"/>
    </xf>
    <xf numFmtId="0" fontId="12" fillId="0" borderId="2" xfId="0" applyFont="1" applyBorder="1" applyAlignment="1">
      <alignment horizontal="center" vertical="center"/>
    </xf>
    <xf numFmtId="0" fontId="12" fillId="6" borderId="2" xfId="0" applyFont="1" applyFill="1" applyBorder="1" applyAlignment="1">
      <alignment horizontal="center" vertical="center" wrapText="1"/>
    </xf>
    <xf numFmtId="0" fontId="19" fillId="0" borderId="25" xfId="0" applyFont="1" applyBorder="1" applyAlignment="1">
      <alignment horizontal="center" vertical="center" wrapText="1"/>
    </xf>
    <xf numFmtId="0" fontId="19" fillId="13" borderId="11" xfId="0" applyFont="1" applyFill="1" applyBorder="1" applyAlignment="1">
      <alignment horizontal="center" vertical="center" wrapText="1"/>
    </xf>
    <xf numFmtId="0" fontId="25" fillId="0" borderId="0" xfId="0" applyFont="1" applyAlignment="1">
      <alignment horizontal="center"/>
    </xf>
    <xf numFmtId="0" fontId="25" fillId="0" borderId="0" xfId="0" applyFont="1"/>
    <xf numFmtId="0" fontId="25" fillId="0" borderId="2" xfId="0" applyFont="1" applyBorder="1"/>
    <xf numFmtId="0" fontId="19" fillId="0" borderId="31" xfId="0" applyFont="1" applyBorder="1" applyAlignment="1">
      <alignment horizontal="center" vertical="center" wrapText="1"/>
    </xf>
    <xf numFmtId="0" fontId="22"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19" fillId="0" borderId="0" xfId="0" applyFont="1"/>
    <xf numFmtId="0" fontId="35" fillId="0" borderId="8" xfId="0" applyFont="1" applyBorder="1" applyAlignment="1">
      <alignment horizontal="center" vertical="center" wrapText="1"/>
    </xf>
    <xf numFmtId="0" fontId="7" fillId="0" borderId="24" xfId="0" applyFont="1" applyBorder="1" applyAlignment="1">
      <alignment horizontal="center" vertical="center" wrapText="1"/>
    </xf>
    <xf numFmtId="0" fontId="22" fillId="0" borderId="46" xfId="0" applyFont="1" applyBorder="1" applyAlignment="1">
      <alignment horizontal="center" vertical="center" wrapText="1"/>
    </xf>
    <xf numFmtId="0" fontId="19" fillId="0" borderId="46"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7" xfId="0" applyFont="1" applyBorder="1" applyAlignment="1">
      <alignment horizontal="center" vertical="center" wrapText="1"/>
    </xf>
    <xf numFmtId="0" fontId="7" fillId="14" borderId="2"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8" xfId="0" applyFont="1" applyBorder="1" applyAlignment="1">
      <alignment horizontal="center" vertical="center" wrapText="1"/>
    </xf>
    <xf numFmtId="0" fontId="12" fillId="12" borderId="9" xfId="0" applyFont="1" applyFill="1" applyBorder="1" applyAlignment="1">
      <alignment horizontal="center" vertical="center" wrapText="1"/>
    </xf>
    <xf numFmtId="0" fontId="7" fillId="0" borderId="2" xfId="0" applyFont="1" applyBorder="1" applyAlignment="1">
      <alignment horizontal="center" vertical="center" wrapText="1"/>
    </xf>
    <xf numFmtId="0" fontId="37" fillId="0" borderId="2" xfId="0" applyFont="1" applyBorder="1" applyAlignment="1">
      <alignment horizontal="center" vertical="center"/>
    </xf>
    <xf numFmtId="0" fontId="12" fillId="9" borderId="2"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14" xfId="0" applyFont="1" applyBorder="1" applyAlignment="1">
      <alignment horizontal="center" vertical="center" wrapText="1"/>
    </xf>
    <xf numFmtId="0" fontId="13" fillId="0" borderId="2" xfId="0" applyFont="1" applyBorder="1" applyAlignment="1">
      <alignment horizontal="center" vertical="center" wrapText="1"/>
    </xf>
    <xf numFmtId="0" fontId="10" fillId="5" borderId="11" xfId="0" applyFont="1" applyFill="1" applyBorder="1" applyAlignment="1">
      <alignment horizontal="center" vertical="center" wrapText="1"/>
    </xf>
    <xf numFmtId="0" fontId="7" fillId="0" borderId="43" xfId="0" applyFont="1" applyBorder="1" applyAlignment="1">
      <alignment horizontal="center" vertical="center" wrapText="1"/>
    </xf>
    <xf numFmtId="0" fontId="7" fillId="0" borderId="2" xfId="1" applyFont="1" applyBorder="1" applyAlignment="1">
      <alignment horizontal="center" vertical="center" wrapText="1"/>
    </xf>
    <xf numFmtId="0" fontId="7" fillId="0" borderId="39" xfId="0" applyFont="1" applyBorder="1" applyAlignment="1">
      <alignment horizontal="center" vertical="center" wrapText="1"/>
    </xf>
    <xf numFmtId="0" fontId="12" fillId="10" borderId="2" xfId="0" applyFont="1" applyFill="1" applyBorder="1" applyAlignment="1">
      <alignment horizontal="center" vertical="center" wrapText="1"/>
    </xf>
    <xf numFmtId="0" fontId="7" fillId="0" borderId="34" xfId="0" applyFont="1" applyBorder="1" applyAlignment="1">
      <alignment horizontal="center" vertical="center" wrapText="1"/>
    </xf>
    <xf numFmtId="0" fontId="7" fillId="0" borderId="38" xfId="0" applyFont="1" applyBorder="1" applyAlignment="1">
      <alignment horizontal="center" vertical="center" wrapText="1"/>
    </xf>
    <xf numFmtId="0" fontId="37" fillId="0" borderId="18" xfId="0" applyFont="1" applyBorder="1" applyAlignment="1">
      <alignment horizontal="center" vertical="center"/>
    </xf>
    <xf numFmtId="0" fontId="10" fillId="12" borderId="2" xfId="0"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2" fillId="12" borderId="29" xfId="0" applyFont="1" applyFill="1" applyBorder="1" applyAlignment="1">
      <alignment horizontal="center" vertical="center" wrapText="1"/>
    </xf>
    <xf numFmtId="0" fontId="12" fillId="12" borderId="3" xfId="0" applyFont="1" applyFill="1" applyBorder="1" applyAlignment="1">
      <alignment horizontal="center" vertical="center" wrapText="1"/>
    </xf>
    <xf numFmtId="1" fontId="12" fillId="12" borderId="3" xfId="0" applyNumberFormat="1" applyFont="1" applyFill="1" applyBorder="1" applyAlignment="1">
      <alignment horizontal="center" vertical="center" wrapText="1"/>
    </xf>
    <xf numFmtId="0" fontId="13" fillId="0" borderId="2" xfId="0" applyFont="1" applyBorder="1" applyAlignment="1">
      <alignment horizontal="center" vertical="center"/>
    </xf>
    <xf numFmtId="0" fontId="38" fillId="13" borderId="2"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7" fillId="0" borderId="23" xfId="0" applyFont="1" applyBorder="1" applyAlignment="1">
      <alignment horizontal="center" vertical="center" wrapText="1"/>
    </xf>
    <xf numFmtId="0" fontId="12" fillId="12" borderId="11" xfId="0" applyFont="1" applyFill="1" applyBorder="1" applyAlignment="1">
      <alignment horizontal="center" vertical="center" wrapText="1"/>
    </xf>
    <xf numFmtId="0" fontId="12" fillId="12" borderId="14" xfId="0" applyFont="1" applyFill="1" applyBorder="1" applyAlignment="1">
      <alignment horizontal="center" vertical="center" wrapText="1"/>
    </xf>
    <xf numFmtId="0" fontId="12" fillId="12" borderId="4" xfId="0" applyFont="1" applyFill="1" applyBorder="1" applyAlignment="1">
      <alignment horizontal="center" vertical="center" wrapText="1"/>
    </xf>
    <xf numFmtId="0" fontId="20" fillId="0" borderId="46" xfId="0" applyFont="1" applyBorder="1" applyAlignment="1">
      <alignment horizontal="center" vertical="center" wrapText="1"/>
    </xf>
    <xf numFmtId="0" fontId="12" fillId="9" borderId="0" xfId="0" applyFont="1" applyFill="1" applyAlignment="1">
      <alignment horizontal="center" vertical="center" wrapText="1"/>
    </xf>
    <xf numFmtId="0" fontId="19" fillId="9" borderId="0" xfId="0" applyFont="1" applyFill="1" applyAlignment="1">
      <alignment horizontal="center" vertical="center" wrapText="1"/>
    </xf>
    <xf numFmtId="0" fontId="0" fillId="9" borderId="0" xfId="0" applyFill="1" applyAlignment="1">
      <alignment wrapText="1"/>
    </xf>
    <xf numFmtId="0" fontId="0" fillId="9" borderId="0" xfId="0" applyFill="1"/>
    <xf numFmtId="0" fontId="22" fillId="0" borderId="0" xfId="0" applyFont="1" applyAlignment="1">
      <alignment horizontal="left" vertical="center" wrapText="1"/>
    </xf>
    <xf numFmtId="0" fontId="10" fillId="0" borderId="0" xfId="0" applyFont="1" applyAlignment="1">
      <alignment horizontal="right" vertical="center" wrapText="1"/>
    </xf>
    <xf numFmtId="0" fontId="10" fillId="9" borderId="0" xfId="0" applyFont="1" applyFill="1" applyAlignment="1">
      <alignment horizontal="center" vertical="center" wrapText="1"/>
    </xf>
    <xf numFmtId="164" fontId="10" fillId="9" borderId="0" xfId="0" applyNumberFormat="1" applyFont="1" applyFill="1" applyAlignment="1">
      <alignment horizontal="center" vertical="center" wrapText="1"/>
    </xf>
    <xf numFmtId="1" fontId="10" fillId="9" borderId="0" xfId="0" applyNumberFormat="1" applyFont="1" applyFill="1" applyAlignment="1">
      <alignment horizontal="center" vertical="center" wrapText="1"/>
    </xf>
    <xf numFmtId="0" fontId="22" fillId="9" borderId="0" xfId="0" applyFont="1" applyFill="1" applyAlignment="1">
      <alignment horizontal="center" vertical="center" wrapText="1"/>
    </xf>
    <xf numFmtId="1" fontId="22" fillId="9" borderId="0" xfId="0" applyNumberFormat="1" applyFont="1" applyFill="1" applyAlignment="1">
      <alignment horizontal="center" vertical="center" wrapText="1"/>
    </xf>
    <xf numFmtId="0" fontId="20" fillId="16" borderId="0" xfId="0" applyFont="1" applyFill="1" applyAlignment="1">
      <alignment horizontal="center" vertical="center"/>
    </xf>
    <xf numFmtId="0" fontId="0" fillId="16" borderId="0" xfId="0" applyFill="1" applyAlignment="1">
      <alignment vertical="center" wrapText="1"/>
    </xf>
    <xf numFmtId="0" fontId="0" fillId="16" borderId="0" xfId="0" applyFill="1" applyAlignment="1">
      <alignment wrapText="1"/>
    </xf>
    <xf numFmtId="0" fontId="0" fillId="16" borderId="0" xfId="0" applyFill="1"/>
    <xf numFmtId="0" fontId="0" fillId="9" borderId="0" xfId="0" applyFill="1" applyAlignment="1">
      <alignment vertical="center" wrapText="1"/>
    </xf>
    <xf numFmtId="0" fontId="20" fillId="16" borderId="0" xfId="0" applyFont="1" applyFill="1" applyAlignment="1">
      <alignment horizontal="center" vertical="center" wrapText="1"/>
    </xf>
    <xf numFmtId="0" fontId="12" fillId="0" borderId="0" xfId="0" applyFont="1" applyAlignment="1">
      <alignment vertical="center"/>
    </xf>
    <xf numFmtId="0" fontId="12" fillId="16" borderId="2" xfId="0" applyFont="1" applyFill="1" applyBorder="1" applyAlignment="1">
      <alignment horizontal="center" vertical="center" wrapText="1"/>
    </xf>
    <xf numFmtId="0" fontId="29" fillId="9" borderId="46" xfId="0" applyFont="1" applyFill="1" applyBorder="1" applyAlignment="1">
      <alignment horizontal="center" vertical="center" wrapText="1"/>
    </xf>
    <xf numFmtId="0" fontId="16" fillId="9" borderId="11" xfId="0" applyFont="1" applyFill="1" applyBorder="1" applyAlignment="1">
      <alignment horizontal="center" vertical="center" wrapText="1"/>
    </xf>
    <xf numFmtId="0" fontId="16" fillId="9" borderId="0" xfId="0" applyFont="1" applyFill="1" applyAlignment="1">
      <alignment horizontal="center" vertical="center" wrapText="1"/>
    </xf>
    <xf numFmtId="0" fontId="32" fillId="9" borderId="0" xfId="0" applyFont="1" applyFill="1" applyAlignment="1">
      <alignment horizontal="center" vertical="center" wrapText="1"/>
    </xf>
    <xf numFmtId="0" fontId="12" fillId="18" borderId="0" xfId="0" applyFont="1" applyFill="1" applyAlignment="1">
      <alignment horizontal="center" vertical="center" wrapText="1"/>
    </xf>
    <xf numFmtId="0" fontId="16" fillId="18" borderId="0" xfId="0" applyFont="1" applyFill="1" applyAlignment="1">
      <alignment horizontal="center" vertical="center" wrapText="1"/>
    </xf>
    <xf numFmtId="0" fontId="16" fillId="19" borderId="2" xfId="0" applyFont="1" applyFill="1" applyBorder="1" applyAlignment="1">
      <alignment horizontal="center" vertical="center" wrapText="1"/>
    </xf>
    <xf numFmtId="0" fontId="12" fillId="0" borderId="46" xfId="0" applyFont="1" applyBorder="1" applyAlignment="1">
      <alignment horizontal="right" vertical="center" wrapText="1"/>
    </xf>
    <xf numFmtId="0" fontId="16" fillId="9" borderId="46" xfId="0" applyFont="1" applyFill="1" applyBorder="1" applyAlignment="1">
      <alignment horizontal="right" vertical="center" wrapText="1"/>
    </xf>
    <xf numFmtId="0" fontId="12" fillId="0" borderId="72" xfId="5" applyFont="1">
      <alignment horizontal="center" vertical="center" wrapText="1"/>
    </xf>
    <xf numFmtId="0" fontId="12" fillId="21" borderId="72" xfId="6">
      <alignment horizontal="center" vertical="center" wrapText="1"/>
    </xf>
    <xf numFmtId="0" fontId="12" fillId="0" borderId="23" xfId="3" applyFont="1">
      <alignment horizontal="center" vertical="center" wrapText="1"/>
    </xf>
    <xf numFmtId="0" fontId="7" fillId="9" borderId="2" xfId="0" applyFont="1" applyFill="1" applyBorder="1" applyAlignment="1">
      <alignment horizontal="center" vertical="center" wrapText="1"/>
    </xf>
    <xf numFmtId="0" fontId="7" fillId="9" borderId="0" xfId="0" applyFont="1" applyFill="1" applyAlignment="1">
      <alignment horizontal="center" vertical="center" wrapText="1"/>
    </xf>
    <xf numFmtId="0" fontId="40" fillId="9" borderId="0" xfId="0" applyFont="1" applyFill="1" applyAlignment="1">
      <alignment horizontal="right" vertical="center" wrapText="1"/>
    </xf>
    <xf numFmtId="0" fontId="12" fillId="0" borderId="0" xfId="0" applyFont="1" applyAlignment="1">
      <alignment horizontal="left" vertical="center"/>
    </xf>
    <xf numFmtId="0" fontId="13" fillId="0" borderId="0" xfId="0" applyFont="1" applyAlignment="1">
      <alignment vertical="center"/>
    </xf>
    <xf numFmtId="0" fontId="12" fillId="0" borderId="0" xfId="0" applyFont="1" applyAlignment="1">
      <alignment horizontal="center" vertical="center"/>
    </xf>
    <xf numFmtId="164" fontId="23" fillId="0" borderId="0" xfId="0" applyNumberFormat="1" applyFont="1" applyAlignment="1">
      <alignment horizontal="center" vertical="center" wrapText="1"/>
    </xf>
    <xf numFmtId="0" fontId="18" fillId="0" borderId="0" xfId="0" applyFont="1"/>
    <xf numFmtId="0" fontId="12" fillId="9" borderId="9" xfId="0" applyFont="1" applyFill="1" applyBorder="1" applyAlignment="1">
      <alignment horizontal="center" vertical="center" wrapText="1"/>
    </xf>
    <xf numFmtId="0" fontId="12" fillId="0" borderId="2" xfId="9" applyFont="1" applyAlignment="1">
      <alignment horizontal="center" vertical="center" wrapText="1"/>
    </xf>
    <xf numFmtId="0" fontId="12" fillId="3" borderId="2" xfId="9" applyFont="1" applyFill="1" applyAlignment="1">
      <alignment horizontal="center" vertical="center" wrapText="1"/>
    </xf>
    <xf numFmtId="0" fontId="12" fillId="9" borderId="2" xfId="9" applyFont="1" applyFill="1" applyAlignment="1">
      <alignment horizontal="center" vertical="center" wrapText="1"/>
    </xf>
    <xf numFmtId="0" fontId="37" fillId="0" borderId="2" xfId="9" applyFont="1" applyAlignment="1">
      <alignment horizontal="center" vertical="center"/>
    </xf>
    <xf numFmtId="0" fontId="12" fillId="13" borderId="2" xfId="9" applyFont="1" applyFill="1" applyAlignment="1">
      <alignment horizontal="center" vertical="center" wrapText="1"/>
    </xf>
    <xf numFmtId="0" fontId="12" fillId="6" borderId="2" xfId="9" applyFont="1" applyFill="1" applyAlignment="1">
      <alignment horizontal="center" vertical="center" wrapText="1"/>
    </xf>
    <xf numFmtId="0" fontId="12" fillId="0" borderId="2" xfId="9" applyFont="1">
      <alignment horizontal="center" vertical="center" wrapText="1"/>
    </xf>
    <xf numFmtId="0" fontId="12" fillId="9" borderId="2" xfId="9" applyFont="1" applyFill="1" applyAlignment="1">
      <alignment vertical="center" wrapText="1"/>
    </xf>
    <xf numFmtId="0" fontId="12" fillId="4" borderId="2" xfId="9" applyFont="1" applyFill="1" applyAlignment="1">
      <alignment horizontal="center" vertical="center" wrapText="1"/>
    </xf>
    <xf numFmtId="0" fontId="12" fillId="5" borderId="2" xfId="9" applyFont="1" applyFill="1" applyAlignment="1">
      <alignment horizontal="center" vertical="center" wrapText="1"/>
    </xf>
    <xf numFmtId="0" fontId="12" fillId="12" borderId="2" xfId="9" applyFont="1" applyFill="1" applyAlignment="1">
      <alignment horizontal="center" vertical="center" wrapText="1"/>
    </xf>
    <xf numFmtId="0" fontId="12" fillId="16" borderId="2" xfId="9" applyFont="1" applyFill="1" applyAlignment="1">
      <alignment horizontal="center" vertical="center" wrapText="1"/>
    </xf>
    <xf numFmtId="0" fontId="16" fillId="16" borderId="2" xfId="9" applyFont="1" applyFill="1" applyAlignment="1">
      <alignment horizontal="center" vertical="center" wrapText="1"/>
    </xf>
    <xf numFmtId="0" fontId="19" fillId="16" borderId="2" xfId="9" applyFont="1" applyFill="1" applyAlignment="1">
      <alignment horizontal="center" vertical="center" wrapText="1"/>
    </xf>
    <xf numFmtId="0" fontId="12" fillId="0" borderId="2" xfId="9" applyFont="1" applyAlignment="1">
      <alignment vertical="center" wrapText="1"/>
    </xf>
    <xf numFmtId="0" fontId="11" fillId="0" borderId="2" xfId="9" applyFont="1" applyAlignment="1">
      <alignment vertical="center" wrapText="1"/>
    </xf>
    <xf numFmtId="0" fontId="22" fillId="0" borderId="2" xfId="9" applyFont="1" applyAlignment="1">
      <alignment horizontal="center" vertical="center" wrapText="1"/>
    </xf>
    <xf numFmtId="0" fontId="19" fillId="0" borderId="2" xfId="9" applyFont="1" applyAlignment="1">
      <alignment horizontal="center" vertical="center" wrapText="1"/>
    </xf>
    <xf numFmtId="0" fontId="7" fillId="0" borderId="2" xfId="9" applyFont="1" applyAlignment="1">
      <alignment horizontal="center" vertical="center" wrapText="1"/>
    </xf>
    <xf numFmtId="0" fontId="10" fillId="0" borderId="2" xfId="9" applyFont="1" applyAlignment="1">
      <alignment horizontal="center" vertical="center" wrapText="1"/>
    </xf>
    <xf numFmtId="0" fontId="12" fillId="10" borderId="2" xfId="9" applyFont="1" applyFill="1" applyAlignment="1">
      <alignment horizontal="center" vertical="center" wrapText="1"/>
    </xf>
    <xf numFmtId="0" fontId="10" fillId="4" borderId="2" xfId="9" applyFont="1" applyFill="1" applyAlignment="1">
      <alignment horizontal="center" vertical="center" wrapText="1"/>
    </xf>
    <xf numFmtId="0" fontId="10" fillId="5" borderId="2" xfId="9" applyFont="1" applyFill="1" applyAlignment="1">
      <alignment horizontal="center" vertical="center" wrapText="1"/>
    </xf>
    <xf numFmtId="0" fontId="22" fillId="13" borderId="2" xfId="9" applyFont="1" applyFill="1" applyAlignment="1">
      <alignment horizontal="center" vertical="center" wrapText="1"/>
    </xf>
    <xf numFmtId="0" fontId="10" fillId="9" borderId="2" xfId="9" applyFont="1" applyFill="1" applyAlignment="1">
      <alignment horizontal="center" vertical="center" wrapText="1"/>
    </xf>
    <xf numFmtId="0" fontId="19" fillId="13" borderId="2" xfId="9" applyFont="1" applyFill="1" applyAlignment="1">
      <alignment horizontal="center" vertical="center" wrapText="1"/>
    </xf>
    <xf numFmtId="0" fontId="10" fillId="12" borderId="2" xfId="9" applyFont="1" applyFill="1" applyAlignment="1">
      <alignment horizontal="center" vertical="center" wrapText="1"/>
    </xf>
    <xf numFmtId="0" fontId="22" fillId="12" borderId="2" xfId="9" applyFont="1" applyFill="1" applyAlignment="1">
      <alignment horizontal="center" vertical="center" wrapText="1"/>
    </xf>
    <xf numFmtId="0" fontId="10" fillId="13" borderId="2" xfId="9" applyFont="1" applyFill="1" applyAlignment="1">
      <alignment horizontal="center" vertical="center" wrapText="1"/>
    </xf>
    <xf numFmtId="0" fontId="10" fillId="10" borderId="2" xfId="9" applyFont="1" applyFill="1" applyAlignment="1">
      <alignment horizontal="center" vertical="center" wrapText="1"/>
    </xf>
    <xf numFmtId="0" fontId="10" fillId="0" borderId="2" xfId="9" applyFont="1" applyFill="1" applyAlignment="1">
      <alignment horizontal="center" vertical="center" wrapText="1"/>
    </xf>
    <xf numFmtId="0" fontId="10" fillId="11" borderId="2" xfId="9" applyFont="1" applyFill="1" applyAlignment="1">
      <alignment horizontal="center" vertical="center" wrapText="1"/>
    </xf>
    <xf numFmtId="0" fontId="12" fillId="0" borderId="2" xfId="9" applyFont="1" applyFill="1" applyAlignment="1">
      <alignment horizontal="center" vertical="center" wrapText="1"/>
    </xf>
    <xf numFmtId="0" fontId="19" fillId="6" borderId="2" xfId="9" applyFont="1" applyFill="1" applyAlignment="1">
      <alignment horizontal="center" vertical="center" wrapText="1"/>
    </xf>
    <xf numFmtId="0" fontId="17" fillId="0" borderId="2" xfId="9" applyFont="1" applyAlignment="1">
      <alignment horizontal="center" vertical="center"/>
    </xf>
    <xf numFmtId="0" fontId="10" fillId="6" borderId="2" xfId="9" applyFont="1" applyFill="1" applyAlignment="1">
      <alignment horizontal="center" vertical="center" wrapText="1"/>
    </xf>
    <xf numFmtId="0" fontId="19" fillId="0" borderId="2" xfId="9" applyFont="1">
      <alignment horizontal="center" vertical="center" wrapText="1"/>
    </xf>
    <xf numFmtId="0" fontId="10" fillId="8" borderId="2" xfId="9" applyFont="1" applyFill="1" applyAlignment="1">
      <alignment horizontal="center" vertical="center" wrapText="1"/>
    </xf>
    <xf numFmtId="0" fontId="11" fillId="13" borderId="2" xfId="9" applyFont="1" applyFill="1" applyAlignment="1">
      <alignment horizontal="center" vertical="center" wrapText="1"/>
    </xf>
    <xf numFmtId="0" fontId="35" fillId="0" borderId="2" xfId="9" applyFont="1" applyAlignment="1">
      <alignment horizontal="center" vertical="center" wrapText="1"/>
    </xf>
    <xf numFmtId="0" fontId="35" fillId="4" borderId="2" xfId="9" applyFont="1" applyFill="1" applyAlignment="1">
      <alignment horizontal="center" vertical="center" wrapText="1"/>
    </xf>
    <xf numFmtId="0" fontId="26" fillId="0" borderId="2" xfId="9" applyFont="1" applyAlignment="1">
      <alignment horizontal="center" vertical="center"/>
    </xf>
    <xf numFmtId="0" fontId="16" fillId="4" borderId="2" xfId="0" applyFont="1" applyFill="1" applyBorder="1" applyAlignment="1">
      <alignment horizontal="center" vertical="center" wrapText="1"/>
    </xf>
    <xf numFmtId="0" fontId="20" fillId="9" borderId="0" xfId="0" applyFont="1" applyFill="1" applyAlignment="1">
      <alignment horizontal="center" vertical="center" wrapText="1"/>
    </xf>
    <xf numFmtId="0" fontId="0" fillId="9" borderId="0" xfId="0" applyFill="1" applyAlignment="1">
      <alignment vertical="center"/>
    </xf>
    <xf numFmtId="0" fontId="16" fillId="18" borderId="0" xfId="10" applyFont="1" applyFill="1">
      <alignment horizontal="center" vertical="center" wrapText="1"/>
    </xf>
    <xf numFmtId="0" fontId="12" fillId="9" borderId="0" xfId="10" applyFont="1" applyFill="1">
      <alignment horizontal="center" vertical="center" wrapText="1"/>
    </xf>
    <xf numFmtId="0" fontId="12" fillId="18" borderId="0" xfId="10" applyFont="1" applyFill="1">
      <alignment horizontal="center" vertical="center" wrapText="1"/>
    </xf>
    <xf numFmtId="0" fontId="20" fillId="18" borderId="0" xfId="10" applyFont="1" applyFill="1">
      <alignment horizontal="center" vertical="center" wrapText="1"/>
    </xf>
    <xf numFmtId="0" fontId="20" fillId="9" borderId="0" xfId="10" applyFont="1" applyFill="1">
      <alignment horizontal="center" vertical="center" wrapText="1"/>
    </xf>
    <xf numFmtId="0" fontId="19" fillId="0" borderId="0" xfId="10" applyFont="1" applyFill="1">
      <alignment horizontal="center" vertical="center" wrapText="1"/>
    </xf>
    <xf numFmtId="0" fontId="12" fillId="4" borderId="11" xfId="0" applyFont="1" applyFill="1" applyBorder="1" applyAlignment="1">
      <alignment horizontal="center" vertical="center" wrapText="1"/>
    </xf>
    <xf numFmtId="0" fontId="12" fillId="0" borderId="2" xfId="2" applyFont="1" applyFill="1" applyBorder="1" applyAlignment="1">
      <alignment horizontal="center" vertical="center" wrapText="1"/>
    </xf>
    <xf numFmtId="0" fontId="11" fillId="0" borderId="2" xfId="0" applyFont="1" applyBorder="1"/>
    <xf numFmtId="0" fontId="10" fillId="0" borderId="2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2" xfId="9" applyFont="1" applyFill="1">
      <alignment horizontal="center" vertical="center" wrapText="1"/>
    </xf>
    <xf numFmtId="0" fontId="7" fillId="9" borderId="14" xfId="0"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7" xfId="0" applyFont="1" applyBorder="1" applyAlignment="1">
      <alignment horizontal="center" vertical="center" wrapText="1"/>
    </xf>
    <xf numFmtId="0" fontId="19" fillId="0" borderId="11"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5" xfId="0" applyFont="1" applyBorder="1" applyAlignment="1">
      <alignment horizontal="center" vertical="center" wrapText="1"/>
    </xf>
    <xf numFmtId="0" fontId="42" fillId="0" borderId="0" xfId="0" applyFont="1" applyAlignment="1">
      <alignment wrapText="1"/>
    </xf>
    <xf numFmtId="0" fontId="42" fillId="0" borderId="0" xfId="0" applyFont="1"/>
    <xf numFmtId="0" fontId="43" fillId="0" borderId="2" xfId="9" applyFont="1" applyAlignment="1">
      <alignment horizontal="center" vertical="center" wrapText="1"/>
    </xf>
    <xf numFmtId="0" fontId="10" fillId="0" borderId="0" xfId="0" applyFont="1" applyAlignment="1">
      <alignment horizontal="center" vertical="center" wrapText="1"/>
    </xf>
    <xf numFmtId="0" fontId="12" fillId="12" borderId="23" xfId="0" applyFont="1" applyFill="1" applyBorder="1" applyAlignment="1">
      <alignment horizontal="center" vertical="center" wrapText="1"/>
    </xf>
    <xf numFmtId="0" fontId="12" fillId="12" borderId="8" xfId="0" applyFont="1" applyFill="1" applyBorder="1" applyAlignment="1">
      <alignment horizontal="center" vertical="center" wrapText="1"/>
    </xf>
    <xf numFmtId="0" fontId="12" fillId="12" borderId="18" xfId="9" applyFont="1" applyFill="1" applyBorder="1" applyAlignment="1">
      <alignment horizontal="center" vertical="center" wrapText="1"/>
    </xf>
    <xf numFmtId="0" fontId="19" fillId="12" borderId="18" xfId="9" applyFont="1" applyFill="1" applyBorder="1" applyAlignment="1">
      <alignment horizontal="center" vertical="center" wrapText="1"/>
    </xf>
    <xf numFmtId="0" fontId="12" fillId="12" borderId="37" xfId="0" applyFont="1" applyFill="1" applyBorder="1" applyAlignment="1">
      <alignment horizontal="center" vertical="center" wrapText="1"/>
    </xf>
    <xf numFmtId="0" fontId="19" fillId="12" borderId="37" xfId="0" applyFont="1" applyFill="1" applyBorder="1" applyAlignment="1">
      <alignment horizontal="center" vertical="center" wrapText="1"/>
    </xf>
    <xf numFmtId="0" fontId="12" fillId="9" borderId="23" xfId="0" applyFont="1" applyFill="1" applyBorder="1" applyAlignment="1">
      <alignment horizontal="center" vertical="center" wrapText="1"/>
    </xf>
    <xf numFmtId="0" fontId="19" fillId="9" borderId="23" xfId="0" applyFont="1" applyFill="1" applyBorder="1" applyAlignment="1">
      <alignment horizontal="center" vertical="center" wrapText="1"/>
    </xf>
    <xf numFmtId="0" fontId="19" fillId="0" borderId="0" xfId="0" applyFont="1" applyAlignment="1">
      <alignment horizontal="center" vertical="center" wrapText="1"/>
    </xf>
    <xf numFmtId="0" fontId="10" fillId="0" borderId="71" xfId="0" applyFont="1" applyBorder="1" applyAlignment="1">
      <alignment horizontal="center" vertical="center" wrapText="1"/>
    </xf>
    <xf numFmtId="0" fontId="12" fillId="9" borderId="18" xfId="9" applyFont="1" applyFill="1" applyBorder="1" applyAlignment="1">
      <alignment horizontal="center" vertical="center" wrapText="1"/>
    </xf>
    <xf numFmtId="0" fontId="12" fillId="0" borderId="18" xfId="9" applyFont="1" applyBorder="1">
      <alignment horizontal="center" vertical="center" wrapText="1"/>
    </xf>
    <xf numFmtId="0" fontId="12" fillId="0" borderId="18" xfId="9" applyFont="1" applyFill="1" applyBorder="1">
      <alignment horizontal="center" vertical="center" wrapText="1"/>
    </xf>
    <xf numFmtId="0" fontId="19" fillId="0" borderId="6" xfId="0" applyFont="1" applyBorder="1" applyAlignment="1">
      <alignment horizontal="center" vertical="center" wrapText="1"/>
    </xf>
    <xf numFmtId="0" fontId="22" fillId="0" borderId="34" xfId="0" applyFont="1" applyBorder="1" applyAlignment="1">
      <alignment horizontal="center" vertical="center" wrapText="1"/>
    </xf>
    <xf numFmtId="0" fontId="12" fillId="3" borderId="34" xfId="0" applyFont="1" applyFill="1" applyBorder="1" applyAlignment="1">
      <alignment horizontal="center" vertical="center" wrapText="1"/>
    </xf>
    <xf numFmtId="0" fontId="12" fillId="3" borderId="6" xfId="9" applyFont="1" applyFill="1" applyBorder="1" applyAlignment="1">
      <alignment horizontal="center" vertical="center" wrapText="1"/>
    </xf>
    <xf numFmtId="0" fontId="12" fillId="0" borderId="3" xfId="9" applyFont="1" applyFill="1" applyBorder="1" applyAlignment="1">
      <alignment horizontal="center" vertical="center" wrapText="1"/>
    </xf>
    <xf numFmtId="0" fontId="7" fillId="0" borderId="29" xfId="0" applyFont="1" applyBorder="1" applyAlignment="1">
      <alignment horizontal="center" vertical="center" wrapText="1"/>
    </xf>
    <xf numFmtId="0" fontId="12" fillId="0" borderId="5" xfId="9" applyFont="1" applyBorder="1" applyAlignment="1">
      <alignment horizontal="center" vertical="center" wrapText="1"/>
    </xf>
    <xf numFmtId="0" fontId="12" fillId="0" borderId="7" xfId="9" applyFont="1" applyBorder="1" applyAlignment="1">
      <alignment horizontal="center" vertical="center" wrapText="1"/>
    </xf>
    <xf numFmtId="0" fontId="12" fillId="9" borderId="74" xfId="9" applyFont="1" applyFill="1" applyBorder="1" applyAlignment="1">
      <alignment horizontal="center" vertical="center" wrapText="1"/>
    </xf>
    <xf numFmtId="0" fontId="12" fillId="9" borderId="10" xfId="9" applyFont="1" applyFill="1" applyBorder="1" applyAlignment="1">
      <alignment horizontal="center" vertical="center" wrapText="1"/>
    </xf>
    <xf numFmtId="0" fontId="12" fillId="4" borderId="37" xfId="0" applyFont="1" applyFill="1" applyBorder="1" applyAlignment="1">
      <alignment horizontal="center" vertical="center" wrapText="1"/>
    </xf>
    <xf numFmtId="0" fontId="12" fillId="5" borderId="27" xfId="0" applyFont="1" applyFill="1" applyBorder="1" applyAlignment="1">
      <alignment horizontal="center" vertical="center" wrapText="1"/>
    </xf>
    <xf numFmtId="0" fontId="12" fillId="9" borderId="7" xfId="9" applyFont="1" applyFill="1" applyBorder="1" applyAlignment="1">
      <alignment horizontal="center" vertical="center" wrapText="1"/>
    </xf>
    <xf numFmtId="0" fontId="12" fillId="0" borderId="14" xfId="9" applyFont="1" applyBorder="1" applyAlignment="1">
      <alignment horizontal="center" vertical="center" wrapText="1"/>
    </xf>
    <xf numFmtId="0" fontId="12" fillId="13" borderId="35" xfId="9" applyFont="1" applyFill="1" applyBorder="1" applyAlignment="1">
      <alignment horizontal="center" vertical="center" wrapText="1"/>
    </xf>
    <xf numFmtId="0" fontId="12" fillId="13" borderId="7" xfId="0" applyFont="1" applyFill="1" applyBorder="1" applyAlignment="1">
      <alignment horizontal="center" vertical="center" wrapText="1"/>
    </xf>
    <xf numFmtId="0" fontId="12" fillId="0" borderId="70" xfId="9" applyFont="1" applyBorder="1" applyAlignment="1">
      <alignment horizontal="center" vertical="center" wrapText="1"/>
    </xf>
    <xf numFmtId="0" fontId="12" fillId="13" borderId="7" xfId="9" applyFont="1" applyFill="1" applyBorder="1" applyAlignment="1">
      <alignment horizontal="center" vertical="center" wrapText="1"/>
    </xf>
    <xf numFmtId="0" fontId="12" fillId="6" borderId="31" xfId="0" applyFont="1" applyFill="1" applyBorder="1" applyAlignment="1">
      <alignment horizontal="center" vertical="center" wrapText="1"/>
    </xf>
    <xf numFmtId="0" fontId="12" fillId="13" borderId="46" xfId="0" applyFont="1" applyFill="1" applyBorder="1" applyAlignment="1">
      <alignment horizontal="center" vertical="center" wrapText="1"/>
    </xf>
    <xf numFmtId="0" fontId="12" fillId="6" borderId="24" xfId="0" applyFont="1" applyFill="1" applyBorder="1" applyAlignment="1">
      <alignment horizontal="center" vertical="center" wrapText="1"/>
    </xf>
    <xf numFmtId="0" fontId="12" fillId="9" borderId="54" xfId="9" applyFont="1" applyFill="1" applyBorder="1" applyAlignment="1">
      <alignment horizontal="center" vertical="center" wrapText="1"/>
    </xf>
    <xf numFmtId="0" fontId="20" fillId="16" borderId="2" xfId="9" applyFont="1" applyFill="1" applyAlignment="1">
      <alignment horizontal="center" vertical="center"/>
    </xf>
    <xf numFmtId="0" fontId="12" fillId="12" borderId="7" xfId="0" applyFont="1" applyFill="1" applyBorder="1" applyAlignment="1">
      <alignment horizontal="center" vertical="center" wrapText="1"/>
    </xf>
    <xf numFmtId="0" fontId="19" fillId="9" borderId="1" xfId="0" applyFont="1" applyFill="1" applyBorder="1" applyAlignment="1">
      <alignment horizontal="center" vertical="center" wrapText="1"/>
    </xf>
    <xf numFmtId="0" fontId="12" fillId="9" borderId="7" xfId="0" applyFont="1" applyFill="1" applyBorder="1" applyAlignment="1">
      <alignment horizontal="center" vertical="center" wrapText="1"/>
    </xf>
    <xf numFmtId="0" fontId="12" fillId="9" borderId="11" xfId="0" applyFont="1" applyFill="1" applyBorder="1" applyAlignment="1">
      <alignment horizontal="center" vertical="center" wrapText="1"/>
    </xf>
    <xf numFmtId="0" fontId="13" fillId="9" borderId="11" xfId="0" applyFont="1" applyFill="1" applyBorder="1" applyAlignment="1">
      <alignment horizontal="center" vertical="center" wrapText="1"/>
    </xf>
    <xf numFmtId="0" fontId="13" fillId="9" borderId="11" xfId="0" applyFont="1" applyFill="1" applyBorder="1" applyAlignment="1">
      <alignment horizontal="center" vertical="center"/>
    </xf>
    <xf numFmtId="0" fontId="12" fillId="9" borderId="8" xfId="0" applyFont="1" applyFill="1" applyBorder="1" applyAlignment="1">
      <alignment horizontal="center" vertical="center" wrapText="1"/>
    </xf>
    <xf numFmtId="0" fontId="20" fillId="0" borderId="2" xfId="0" applyFont="1" applyBorder="1" applyAlignment="1">
      <alignment horizontal="center" vertical="center" wrapText="1"/>
    </xf>
    <xf numFmtId="0" fontId="12" fillId="9" borderId="75" xfId="0" applyFont="1" applyFill="1" applyBorder="1" applyAlignment="1">
      <alignment horizontal="center" vertical="center" wrapText="1"/>
    </xf>
    <xf numFmtId="0" fontId="11" fillId="0" borderId="2" xfId="9" applyFont="1" applyAlignment="1"/>
    <xf numFmtId="0" fontId="31" fillId="0" borderId="2" xfId="0" applyFont="1" applyBorder="1" applyAlignment="1">
      <alignment horizontal="center" vertical="center" wrapText="1"/>
    </xf>
    <xf numFmtId="0" fontId="12" fillId="0" borderId="2" xfId="0" applyFont="1" applyBorder="1" applyAlignment="1">
      <alignment horizontal="right" vertical="center" wrapText="1"/>
    </xf>
    <xf numFmtId="1" fontId="12" fillId="16" borderId="2" xfId="9" applyNumberFormat="1" applyFont="1" applyFill="1" applyAlignment="1">
      <alignment horizontal="center" vertical="center" wrapText="1"/>
    </xf>
    <xf numFmtId="0" fontId="19" fillId="16" borderId="2" xfId="0" applyFont="1" applyFill="1" applyBorder="1" applyAlignment="1">
      <alignment horizontal="center" vertical="center" wrapText="1"/>
    </xf>
    <xf numFmtId="0" fontId="42" fillId="9" borderId="0" xfId="0" applyFont="1" applyFill="1" applyAlignment="1">
      <alignment wrapText="1"/>
    </xf>
    <xf numFmtId="0" fontId="42" fillId="9" borderId="0" xfId="0" applyFont="1" applyFill="1"/>
    <xf numFmtId="0" fontId="12" fillId="16" borderId="2" xfId="0" applyFont="1" applyFill="1" applyBorder="1" applyAlignment="1">
      <alignment vertical="center" wrapText="1"/>
    </xf>
    <xf numFmtId="164" fontId="12" fillId="16" borderId="2" xfId="9" applyNumberFormat="1" applyFont="1" applyFill="1" applyAlignment="1">
      <alignment horizontal="center" vertical="center" wrapText="1"/>
    </xf>
    <xf numFmtId="0" fontId="10" fillId="16" borderId="2" xfId="0" applyFont="1" applyFill="1" applyBorder="1" applyAlignment="1">
      <alignment horizontal="center" vertical="center" wrapText="1"/>
    </xf>
    <xf numFmtId="164" fontId="10" fillId="16" borderId="2" xfId="0" applyNumberFormat="1" applyFont="1" applyFill="1" applyBorder="1" applyAlignment="1">
      <alignment horizontal="center" vertical="center" wrapText="1"/>
    </xf>
    <xf numFmtId="1" fontId="10" fillId="16" borderId="2" xfId="0" applyNumberFormat="1" applyFont="1" applyFill="1" applyBorder="1" applyAlignment="1">
      <alignment horizontal="center" vertical="center" wrapText="1"/>
    </xf>
    <xf numFmtId="0" fontId="22" fillId="16" borderId="2" xfId="0" applyFont="1" applyFill="1" applyBorder="1" applyAlignment="1">
      <alignment horizontal="center" vertical="center" wrapText="1"/>
    </xf>
    <xf numFmtId="1" fontId="22" fillId="16" borderId="2" xfId="0" applyNumberFormat="1" applyFont="1" applyFill="1" applyBorder="1" applyAlignment="1">
      <alignment horizontal="center" vertical="center" wrapText="1"/>
    </xf>
    <xf numFmtId="0" fontId="22" fillId="0" borderId="41" xfId="0" applyFont="1" applyBorder="1" applyAlignment="1">
      <alignment horizontal="center" vertical="center" wrapText="1"/>
    </xf>
    <xf numFmtId="0" fontId="10" fillId="0" borderId="41" xfId="0" applyFont="1" applyBorder="1" applyAlignment="1">
      <alignment vertical="center" wrapText="1"/>
    </xf>
    <xf numFmtId="0" fontId="10" fillId="9" borderId="41" xfId="0" applyFont="1" applyFill="1" applyBorder="1" applyAlignment="1">
      <alignment horizontal="center" vertical="center" wrapText="1"/>
    </xf>
    <xf numFmtId="164" fontId="10" fillId="9" borderId="41" xfId="0" applyNumberFormat="1" applyFont="1" applyFill="1" applyBorder="1" applyAlignment="1">
      <alignment horizontal="center" vertical="center" wrapText="1"/>
    </xf>
    <xf numFmtId="1" fontId="10" fillId="9" borderId="41" xfId="0" applyNumberFormat="1" applyFont="1" applyFill="1" applyBorder="1" applyAlignment="1">
      <alignment horizontal="center" vertical="center" wrapText="1"/>
    </xf>
    <xf numFmtId="1" fontId="22" fillId="9" borderId="41" xfId="0" applyNumberFormat="1" applyFont="1" applyFill="1" applyBorder="1" applyAlignment="1">
      <alignment horizontal="center" vertical="center" wrapText="1"/>
    </xf>
    <xf numFmtId="0" fontId="10" fillId="5" borderId="19" xfId="9"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0" borderId="9" xfId="9" applyFont="1" applyFill="1" applyBorder="1" applyAlignment="1">
      <alignment horizontal="center" vertical="center" wrapText="1"/>
    </xf>
    <xf numFmtId="0" fontId="12" fillId="3" borderId="9" xfId="9" applyFont="1" applyFill="1" applyBorder="1" applyAlignment="1">
      <alignment horizontal="center" vertical="center" wrapText="1"/>
    </xf>
    <xf numFmtId="0" fontId="12" fillId="0" borderId="9" xfId="9" applyFont="1" applyBorder="1" applyAlignment="1">
      <alignment horizontal="center" vertical="center" wrapText="1"/>
    </xf>
    <xf numFmtId="0" fontId="12" fillId="9" borderId="9" xfId="9" applyFont="1" applyFill="1" applyBorder="1" applyAlignment="1">
      <alignment horizontal="center" vertical="center" wrapText="1"/>
    </xf>
    <xf numFmtId="0" fontId="37" fillId="0" borderId="9" xfId="9" applyFont="1" applyBorder="1" applyAlignment="1">
      <alignment horizontal="center" vertical="center"/>
    </xf>
    <xf numFmtId="0" fontId="12" fillId="13" borderId="9" xfId="9" applyFont="1" applyFill="1" applyBorder="1" applyAlignment="1">
      <alignment horizontal="center" vertical="center" wrapText="1"/>
    </xf>
    <xf numFmtId="0" fontId="12" fillId="16" borderId="23" xfId="9" applyFont="1" applyFill="1" applyBorder="1" applyAlignment="1">
      <alignment horizontal="center" vertical="center" wrapText="1"/>
    </xf>
    <xf numFmtId="0" fontId="12" fillId="16" borderId="23" xfId="0" applyFont="1" applyFill="1" applyBorder="1" applyAlignment="1">
      <alignment horizontal="center" vertical="center" wrapText="1"/>
    </xf>
    <xf numFmtId="0" fontId="19" fillId="16" borderId="23" xfId="0" applyFont="1" applyFill="1" applyBorder="1" applyAlignment="1">
      <alignment horizontal="center" vertical="center" wrapText="1"/>
    </xf>
    <xf numFmtId="164" fontId="12" fillId="18" borderId="0" xfId="0" applyNumberFormat="1" applyFont="1" applyFill="1" applyAlignment="1">
      <alignment horizontal="center" vertical="center" wrapText="1"/>
    </xf>
    <xf numFmtId="0" fontId="12" fillId="0" borderId="2" xfId="9" applyFont="1" applyBorder="1" applyAlignment="1">
      <alignment horizontal="center" vertical="center" wrapText="1"/>
    </xf>
    <xf numFmtId="0" fontId="12" fillId="0" borderId="24" xfId="9" applyFont="1" applyBorder="1" applyAlignment="1">
      <alignment horizontal="center" vertical="center" wrapText="1"/>
    </xf>
    <xf numFmtId="0" fontId="12" fillId="0" borderId="0" xfId="0" applyFont="1" applyAlignment="1">
      <alignment horizontal="left"/>
    </xf>
    <xf numFmtId="0" fontId="12" fillId="0" borderId="0" xfId="0" applyFont="1" applyAlignment="1">
      <alignment horizontal="left" vertical="center"/>
    </xf>
    <xf numFmtId="0" fontId="10" fillId="0" borderId="75" xfId="0" applyFont="1" applyBorder="1" applyAlignment="1">
      <alignment horizontal="center" vertical="center" wrapText="1"/>
    </xf>
    <xf numFmtId="0" fontId="10" fillId="0" borderId="0" xfId="0" applyFont="1" applyAlignment="1">
      <alignment horizontal="center" vertical="center" wrapText="1"/>
    </xf>
    <xf numFmtId="0" fontId="10" fillId="0" borderId="71"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54" xfId="0" applyFont="1" applyBorder="1" applyAlignment="1">
      <alignment horizontal="center" vertical="center" wrapText="1"/>
    </xf>
    <xf numFmtId="0" fontId="12" fillId="0" borderId="2" xfId="9" applyFont="1">
      <alignment horizontal="center" vertical="center" wrapText="1"/>
    </xf>
    <xf numFmtId="0" fontId="12" fillId="0" borderId="7"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6" fillId="0" borderId="25" xfId="1" applyFont="1" applyBorder="1" applyAlignment="1">
      <alignment horizontal="center" vertical="top" wrapText="1"/>
    </xf>
    <xf numFmtId="0" fontId="16" fillId="0" borderId="56" xfId="1" applyFont="1" applyBorder="1" applyAlignment="1">
      <alignment horizontal="center" vertical="top" wrapText="1"/>
    </xf>
    <xf numFmtId="0" fontId="16" fillId="0" borderId="15" xfId="1" applyFont="1" applyBorder="1" applyAlignment="1">
      <alignment horizontal="center" vertical="top" wrapText="1"/>
    </xf>
    <xf numFmtId="0" fontId="12" fillId="0" borderId="0" xfId="0" applyFont="1" applyAlignment="1">
      <alignment horizontal="center"/>
    </xf>
    <xf numFmtId="0" fontId="12" fillId="0" borderId="22" xfId="0" applyFont="1" applyBorder="1" applyAlignment="1">
      <alignment horizontal="right" vertical="center" wrapText="1"/>
    </xf>
    <xf numFmtId="0" fontId="12" fillId="0" borderId="10" xfId="0" applyFont="1" applyBorder="1" applyAlignment="1">
      <alignment horizontal="right" vertical="center" wrapText="1"/>
    </xf>
    <xf numFmtId="0" fontId="12" fillId="0" borderId="11" xfId="0" applyFont="1" applyBorder="1" applyAlignment="1">
      <alignment horizontal="right" vertical="center" wrapText="1"/>
    </xf>
    <xf numFmtId="0" fontId="12" fillId="0" borderId="8" xfId="0" applyFont="1" applyBorder="1" applyAlignment="1">
      <alignment horizontal="right" vertical="center" wrapText="1"/>
    </xf>
    <xf numFmtId="0" fontId="12" fillId="16" borderId="23" xfId="9" applyFont="1" applyFill="1" applyBorder="1" applyAlignment="1">
      <alignment horizontal="right" wrapText="1"/>
    </xf>
    <xf numFmtId="0" fontId="4" fillId="0" borderId="18" xfId="0" applyFont="1" applyBorder="1" applyAlignment="1">
      <alignment horizontal="center" vertical="center" wrapText="1"/>
    </xf>
    <xf numFmtId="0" fontId="0" fillId="0" borderId="19" xfId="0" applyBorder="1" applyAlignment="1">
      <alignment horizontal="center" vertical="center" wrapText="1"/>
    </xf>
    <xf numFmtId="0" fontId="4" fillId="2" borderId="1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2" borderId="19" xfId="0" applyFont="1" applyFill="1" applyBorder="1" applyAlignment="1">
      <alignment horizontal="center" vertical="center" wrapText="1"/>
    </xf>
    <xf numFmtId="0" fontId="4" fillId="0" borderId="46" xfId="0" applyFont="1" applyBorder="1" applyAlignment="1">
      <alignment horizontal="center" vertical="center" wrapText="1"/>
    </xf>
    <xf numFmtId="0" fontId="4" fillId="0" borderId="0" xfId="0" applyFont="1" applyAlignment="1">
      <alignment horizontal="center" vertical="center" wrapText="1"/>
    </xf>
    <xf numFmtId="0" fontId="6" fillId="0" borderId="2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0"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9" xfId="0" applyFont="1" applyBorder="1" applyAlignment="1">
      <alignment horizontal="center" vertical="center" wrapText="1"/>
    </xf>
    <xf numFmtId="0" fontId="4" fillId="2" borderId="7" xfId="0" applyFont="1" applyFill="1" applyBorder="1" applyAlignment="1">
      <alignment horizontal="center" vertical="center" wrapText="1"/>
    </xf>
    <xf numFmtId="0" fontId="0" fillId="0" borderId="8" xfId="0" applyBorder="1" applyAlignment="1">
      <alignment horizontal="center" vertical="center" wrapText="1"/>
    </xf>
    <xf numFmtId="0" fontId="10" fillId="2" borderId="18" xfId="0" applyFont="1" applyFill="1" applyBorder="1" applyAlignment="1">
      <alignment horizontal="center" vertical="center" wrapText="1"/>
    </xf>
    <xf numFmtId="0" fontId="11" fillId="0" borderId="19" xfId="0" applyFont="1" applyBorder="1" applyAlignment="1">
      <alignment horizontal="center" vertical="center" wrapText="1"/>
    </xf>
    <xf numFmtId="0" fontId="10" fillId="15" borderId="9" xfId="0" applyFont="1" applyFill="1" applyBorder="1" applyAlignment="1">
      <alignment horizontal="center" vertical="center" wrapText="1"/>
    </xf>
    <xf numFmtId="0" fontId="10" fillId="0" borderId="0" xfId="0" applyFont="1" applyAlignment="1">
      <alignment horizontal="left" vertical="center"/>
    </xf>
    <xf numFmtId="0" fontId="10" fillId="9" borderId="7" xfId="0" applyFont="1" applyFill="1" applyBorder="1" applyAlignment="1">
      <alignment horizontal="center" vertical="center" wrapText="1"/>
    </xf>
    <xf numFmtId="0" fontId="12" fillId="9" borderId="17" xfId="0" applyFont="1" applyFill="1" applyBorder="1" applyAlignment="1">
      <alignment horizontal="center" vertical="center" wrapText="1"/>
    </xf>
    <xf numFmtId="0" fontId="33" fillId="0" borderId="2" xfId="9" applyFont="1" applyAlignment="1">
      <alignment horizontal="center" vertical="center" wrapText="1"/>
    </xf>
    <xf numFmtId="0" fontId="28" fillId="0" borderId="2" xfId="9" applyFont="1" applyAlignment="1">
      <alignment horizontal="center" vertical="center" wrapText="1"/>
    </xf>
    <xf numFmtId="0" fontId="20" fillId="0" borderId="2" xfId="9" applyFont="1" applyAlignment="1">
      <alignment horizontal="center" vertical="center" wrapText="1"/>
    </xf>
    <xf numFmtId="0" fontId="19" fillId="0" borderId="2" xfId="9" applyFont="1" applyAlignment="1">
      <alignment horizontal="center" vertical="center" wrapText="1"/>
    </xf>
    <xf numFmtId="0" fontId="4" fillId="0" borderId="11" xfId="0" applyFont="1" applyBorder="1" applyAlignment="1">
      <alignment horizontal="center" vertical="center" wrapText="1"/>
    </xf>
    <xf numFmtId="0" fontId="0" fillId="0" borderId="11" xfId="0" applyBorder="1" applyAlignment="1">
      <alignment horizontal="center" vertical="center" wrapText="1"/>
    </xf>
    <xf numFmtId="0" fontId="21" fillId="0" borderId="2" xfId="9" applyFont="1" applyAlignment="1">
      <alignment horizontal="center" vertical="center" wrapText="1"/>
    </xf>
    <xf numFmtId="0" fontId="22" fillId="0" borderId="2" xfId="9" applyFont="1" applyAlignment="1">
      <alignment horizontal="center" vertical="center" wrapText="1"/>
    </xf>
    <xf numFmtId="0" fontId="10" fillId="0" borderId="2" xfId="9" applyFont="1" applyAlignment="1">
      <alignment horizontal="right" vertical="center" wrapText="1"/>
    </xf>
    <xf numFmtId="0" fontId="10" fillId="0" borderId="11" xfId="0" applyFont="1" applyBorder="1" applyAlignment="1">
      <alignment horizontal="center" vertical="center" wrapText="1"/>
    </xf>
    <xf numFmtId="0" fontId="11" fillId="0" borderId="8" xfId="0" applyFont="1" applyBorder="1" applyAlignment="1">
      <alignment horizontal="center" vertical="center" wrapText="1"/>
    </xf>
    <xf numFmtId="0" fontId="10" fillId="5" borderId="2" xfId="9" applyFont="1" applyFill="1" applyAlignment="1">
      <alignment horizontal="center" vertical="center" wrapText="1"/>
    </xf>
    <xf numFmtId="0" fontId="4" fillId="0" borderId="7" xfId="0" applyFont="1" applyBorder="1" applyAlignment="1">
      <alignment horizontal="center" vertical="center" wrapText="1"/>
    </xf>
    <xf numFmtId="0" fontId="12" fillId="0" borderId="2" xfId="9" applyFont="1" applyAlignment="1">
      <alignment horizontal="center" vertical="center" wrapText="1"/>
    </xf>
    <xf numFmtId="0" fontId="12" fillId="0" borderId="59" xfId="0" applyFont="1" applyBorder="1" applyAlignment="1">
      <alignment horizontal="center" vertical="center" wrapText="1"/>
    </xf>
    <xf numFmtId="0" fontId="12" fillId="0" borderId="71"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60" xfId="0" applyFont="1" applyBorder="1" applyAlignment="1">
      <alignment horizontal="center" vertical="center" wrapText="1"/>
    </xf>
    <xf numFmtId="0" fontId="10" fillId="22" borderId="18" xfId="0" applyFont="1" applyFill="1" applyBorder="1" applyAlignment="1">
      <alignment horizontal="center" vertical="center" wrapText="1"/>
    </xf>
    <xf numFmtId="0" fontId="10" fillId="22" borderId="9" xfId="0" applyFont="1" applyFill="1" applyBorder="1" applyAlignment="1">
      <alignment horizontal="center" vertical="center" wrapText="1"/>
    </xf>
    <xf numFmtId="0" fontId="12" fillId="16" borderId="23" xfId="0" applyFont="1" applyFill="1" applyBorder="1" applyAlignment="1">
      <alignment horizontal="right"/>
    </xf>
    <xf numFmtId="0" fontId="41" fillId="0" borderId="0" xfId="1" applyFont="1" applyAlignment="1">
      <alignment horizontal="left" vertical="center" wrapText="1"/>
    </xf>
    <xf numFmtId="0" fontId="23" fillId="0" borderId="55" xfId="0" applyFont="1" applyBorder="1" applyAlignment="1">
      <alignment vertical="center" wrapText="1"/>
    </xf>
    <xf numFmtId="0" fontId="22" fillId="0" borderId="0" xfId="0" applyFont="1" applyAlignment="1">
      <alignment horizontal="left" vertical="center" wrapText="1"/>
    </xf>
    <xf numFmtId="0" fontId="7" fillId="0" borderId="0" xfId="1" applyFont="1" applyAlignment="1">
      <alignment horizontal="left" vertical="center" wrapText="1"/>
    </xf>
    <xf numFmtId="0" fontId="10" fillId="0" borderId="46" xfId="0" applyFont="1" applyBorder="1" applyAlignment="1">
      <alignment horizontal="left" vertical="center"/>
    </xf>
    <xf numFmtId="0" fontId="10" fillId="16" borderId="2" xfId="0" applyFont="1" applyFill="1" applyBorder="1" applyAlignment="1">
      <alignment horizontal="right" vertical="center" wrapText="1"/>
    </xf>
    <xf numFmtId="0" fontId="10" fillId="0" borderId="1" xfId="0" applyFont="1" applyBorder="1" applyAlignment="1">
      <alignment horizontal="center"/>
    </xf>
    <xf numFmtId="0" fontId="10" fillId="0" borderId="0" xfId="0" applyFont="1" applyAlignment="1">
      <alignment horizontal="center"/>
    </xf>
    <xf numFmtId="0" fontId="4" fillId="0" borderId="8" xfId="0" applyFont="1" applyBorder="1" applyAlignment="1">
      <alignment horizontal="center" vertical="center" wrapText="1"/>
    </xf>
    <xf numFmtId="0" fontId="4" fillId="2" borderId="20"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12" fillId="0" borderId="7" xfId="0" applyFont="1" applyBorder="1" applyAlignment="1">
      <alignment horizontal="right" vertical="center" wrapText="1"/>
    </xf>
    <xf numFmtId="0" fontId="12" fillId="4" borderId="2" xfId="9" applyFont="1" applyFill="1" applyAlignment="1">
      <alignment horizontal="center" vertical="center" wrapText="1"/>
    </xf>
    <xf numFmtId="0" fontId="11" fillId="0" borderId="2" xfId="9" applyFont="1" applyAlignment="1">
      <alignment horizontal="center" vertical="center" wrapText="1"/>
    </xf>
    <xf numFmtId="0" fontId="7" fillId="0" borderId="24"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43" xfId="0" applyFont="1" applyBorder="1" applyAlignment="1">
      <alignment horizontal="center" vertical="center" wrapText="1"/>
    </xf>
    <xf numFmtId="0" fontId="19" fillId="0" borderId="2" xfId="0" applyFont="1" applyBorder="1" applyAlignment="1">
      <alignment horizontal="center" vertical="center" wrapText="1"/>
    </xf>
    <xf numFmtId="0" fontId="10" fillId="0" borderId="2" xfId="9" applyFont="1" applyAlignment="1">
      <alignment horizontal="center" vertical="center" wrapText="1"/>
    </xf>
    <xf numFmtId="0" fontId="22" fillId="0" borderId="7"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8" xfId="0" applyFont="1" applyBorder="1" applyAlignment="1">
      <alignment horizontal="center" vertical="center" wrapText="1"/>
    </xf>
    <xf numFmtId="0" fontId="10" fillId="0" borderId="7" xfId="0" applyFont="1" applyBorder="1" applyAlignment="1">
      <alignment horizontal="right" vertical="center" wrapText="1"/>
    </xf>
    <xf numFmtId="0" fontId="10" fillId="0" borderId="11" xfId="0" applyFont="1" applyBorder="1" applyAlignment="1">
      <alignment horizontal="right" vertical="center" wrapText="1"/>
    </xf>
    <xf numFmtId="0" fontId="10" fillId="0" borderId="8" xfId="0" applyFont="1" applyBorder="1" applyAlignment="1">
      <alignment horizontal="right" vertical="center" wrapText="1"/>
    </xf>
    <xf numFmtId="0" fontId="4" fillId="0" borderId="24" xfId="0" applyFont="1" applyBorder="1" applyAlignment="1">
      <alignment horizontal="center" vertical="center" wrapText="1"/>
    </xf>
    <xf numFmtId="0" fontId="4" fillId="0" borderId="49" xfId="0" applyFont="1" applyBorder="1" applyAlignment="1">
      <alignment horizontal="center" vertical="center" wrapText="1"/>
    </xf>
    <xf numFmtId="0" fontId="0" fillId="0" borderId="43" xfId="0" applyBorder="1" applyAlignment="1">
      <alignment horizontal="center" vertical="center" wrapText="1"/>
    </xf>
    <xf numFmtId="0" fontId="12" fillId="0" borderId="18" xfId="0" applyFont="1" applyBorder="1" applyAlignment="1">
      <alignment horizontal="center" vertical="center" wrapText="1"/>
    </xf>
    <xf numFmtId="0" fontId="11" fillId="0" borderId="9" xfId="0" applyFont="1" applyBorder="1" applyAlignment="1">
      <alignment horizontal="center" vertical="center" wrapText="1"/>
    </xf>
    <xf numFmtId="0" fontId="12" fillId="10" borderId="18"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20" fillId="0" borderId="7"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8" xfId="0" applyFont="1" applyBorder="1" applyAlignment="1">
      <alignment horizontal="center" vertical="center" wrapText="1"/>
    </xf>
    <xf numFmtId="0" fontId="10" fillId="5" borderId="18" xfId="0" applyFont="1" applyFill="1" applyBorder="1" applyAlignment="1">
      <alignment horizontal="center" vertical="center" wrapText="1"/>
    </xf>
    <xf numFmtId="0" fontId="19" fillId="0" borderId="18" xfId="9" applyFont="1" applyBorder="1" applyAlignment="1">
      <alignment horizontal="center" vertical="center" wrapText="1"/>
    </xf>
    <xf numFmtId="0" fontId="19" fillId="0" borderId="9" xfId="9" applyFont="1" applyBorder="1" applyAlignment="1">
      <alignment horizontal="center" vertical="center" wrapText="1"/>
    </xf>
    <xf numFmtId="0" fontId="22" fillId="0" borderId="18" xfId="9" applyFont="1" applyBorder="1" applyAlignment="1">
      <alignment horizontal="center" vertical="center" wrapText="1"/>
    </xf>
    <xf numFmtId="0" fontId="22" fillId="0" borderId="9" xfId="9" applyFont="1" applyBorder="1" applyAlignment="1">
      <alignment horizontal="center" vertical="center" wrapText="1"/>
    </xf>
    <xf numFmtId="0" fontId="4" fillId="0" borderId="0" xfId="0" applyFont="1" applyAlignment="1">
      <alignment horizontal="left" vertical="center" wrapText="1"/>
    </xf>
    <xf numFmtId="0" fontId="12" fillId="0" borderId="47"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34"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16" xfId="0" applyFont="1" applyBorder="1" applyAlignment="1">
      <alignment horizontal="center" vertical="center" wrapText="1"/>
    </xf>
    <xf numFmtId="0" fontId="7" fillId="2" borderId="24"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9" xfId="0" applyFont="1" applyBorder="1" applyAlignment="1">
      <alignment horizontal="center" vertical="center" wrapText="1"/>
    </xf>
    <xf numFmtId="0" fontId="12" fillId="2" borderId="1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15" fillId="0" borderId="25" xfId="1" applyFont="1" applyBorder="1" applyAlignment="1">
      <alignment horizontal="center" vertical="top" wrapText="1"/>
    </xf>
    <xf numFmtId="0" fontId="15" fillId="0" borderId="56" xfId="1" applyFont="1" applyBorder="1" applyAlignment="1">
      <alignment horizontal="center" vertical="top" wrapText="1"/>
    </xf>
    <xf numFmtId="0" fontId="15" fillId="0" borderId="15" xfId="1" applyFont="1" applyBorder="1" applyAlignment="1">
      <alignment horizontal="center" vertical="top" wrapText="1"/>
    </xf>
    <xf numFmtId="0" fontId="10" fillId="14" borderId="2" xfId="0" applyFont="1" applyFill="1" applyBorder="1" applyAlignment="1">
      <alignment horizontal="center" vertical="center"/>
    </xf>
    <xf numFmtId="0" fontId="7" fillId="2" borderId="1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10" fillId="14" borderId="7" xfId="0" applyFont="1" applyFill="1" applyBorder="1" applyAlignment="1">
      <alignment horizontal="center" vertical="center" wrapText="1"/>
    </xf>
    <xf numFmtId="0" fontId="10" fillId="14" borderId="8" xfId="0" applyFont="1" applyFill="1" applyBorder="1" applyAlignment="1">
      <alignment horizontal="center" vertical="center" wrapText="1"/>
    </xf>
    <xf numFmtId="0" fontId="4" fillId="0" borderId="20" xfId="0" applyFont="1" applyBorder="1" applyAlignment="1">
      <alignment horizontal="center" vertical="center" wrapText="1"/>
    </xf>
    <xf numFmtId="0" fontId="0" fillId="0" borderId="26" xfId="0" applyBorder="1" applyAlignment="1">
      <alignment horizontal="center" vertical="center" wrapText="1"/>
    </xf>
    <xf numFmtId="0" fontId="0" fillId="0" borderId="1" xfId="0" applyBorder="1" applyAlignment="1">
      <alignment horizontal="center" vertical="center" wrapText="1"/>
    </xf>
    <xf numFmtId="0" fontId="0" fillId="0" borderId="50" xfId="0" applyBorder="1" applyAlignment="1">
      <alignment horizontal="center" vertical="center" wrapText="1"/>
    </xf>
    <xf numFmtId="0" fontId="12" fillId="0" borderId="39" xfId="0" applyFont="1" applyBorder="1" applyAlignment="1">
      <alignment horizontal="center" vertical="center" wrapText="1"/>
    </xf>
    <xf numFmtId="0" fontId="12" fillId="0" borderId="48" xfId="0" applyFont="1" applyBorder="1" applyAlignment="1">
      <alignment horizontal="center" vertical="center" wrapText="1"/>
    </xf>
    <xf numFmtId="0" fontId="12" fillId="2" borderId="45"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0" borderId="1" xfId="0" applyFont="1" applyBorder="1" applyAlignment="1">
      <alignment horizontal="center"/>
    </xf>
    <xf numFmtId="0" fontId="12" fillId="0" borderId="27"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48"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0" xfId="0" applyFont="1" applyBorder="1" applyAlignment="1">
      <alignment horizontal="center" vertical="center" wrapText="1"/>
    </xf>
    <xf numFmtId="0" fontId="12" fillId="2" borderId="24"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0" borderId="52"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25" xfId="0" applyFont="1" applyBorder="1" applyAlignment="1">
      <alignment horizontal="center" vertical="center" wrapText="1"/>
    </xf>
    <xf numFmtId="0" fontId="13" fillId="0" borderId="31"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57" xfId="0" applyFont="1" applyBorder="1" applyAlignment="1">
      <alignment horizontal="center" vertical="center" wrapText="1"/>
    </xf>
    <xf numFmtId="0" fontId="13" fillId="0" borderId="58" xfId="0" applyFont="1" applyBorder="1" applyAlignment="1">
      <alignment horizontal="center" vertical="center" wrapText="1"/>
    </xf>
    <xf numFmtId="0" fontId="12" fillId="2" borderId="61" xfId="0" applyFont="1" applyFill="1" applyBorder="1" applyAlignment="1">
      <alignment horizontal="center" vertical="center" wrapText="1"/>
    </xf>
    <xf numFmtId="0" fontId="13" fillId="0" borderId="51" xfId="0" applyFont="1" applyBorder="1" applyAlignment="1">
      <alignment horizontal="center" vertical="center" wrapText="1"/>
    </xf>
    <xf numFmtId="0" fontId="12" fillId="5" borderId="1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16" borderId="2" xfId="0" applyFont="1" applyFill="1" applyBorder="1" applyAlignment="1">
      <alignment horizontal="right"/>
    </xf>
    <xf numFmtId="0" fontId="19" fillId="0" borderId="18" xfId="0" applyFont="1" applyBorder="1" applyAlignment="1">
      <alignment horizontal="center" vertical="center" wrapText="1"/>
    </xf>
    <xf numFmtId="0" fontId="19" fillId="0" borderId="9" xfId="0" applyFont="1" applyBorder="1" applyAlignment="1">
      <alignment horizontal="center" vertical="center" wrapText="1"/>
    </xf>
    <xf numFmtId="0" fontId="12" fillId="0" borderId="62"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64" xfId="0" applyFont="1" applyBorder="1" applyAlignment="1">
      <alignment horizontal="center" vertical="center" wrapText="1"/>
    </xf>
    <xf numFmtId="0" fontId="20" fillId="0" borderId="2" xfId="0" applyFont="1" applyBorder="1" applyAlignment="1">
      <alignment horizontal="center" vertical="center" wrapText="1"/>
    </xf>
    <xf numFmtId="0" fontId="34"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9" fillId="13" borderId="18" xfId="0" applyFont="1" applyFill="1" applyBorder="1" applyAlignment="1">
      <alignment horizontal="center" vertical="center" wrapText="1"/>
    </xf>
    <xf numFmtId="0" fontId="19" fillId="13" borderId="9" xfId="0" applyFont="1" applyFill="1" applyBorder="1" applyAlignment="1">
      <alignment horizontal="center" vertical="center" wrapText="1"/>
    </xf>
    <xf numFmtId="0" fontId="12" fillId="0" borderId="2" xfId="9" applyFont="1" applyAlignment="1">
      <alignment vertical="center" wrapText="1"/>
    </xf>
    <xf numFmtId="0" fontId="11" fillId="0" borderId="2" xfId="9" applyFont="1" applyAlignment="1">
      <alignment vertical="center" wrapText="1"/>
    </xf>
    <xf numFmtId="0" fontId="25" fillId="0" borderId="9" xfId="0" applyFont="1" applyBorder="1" applyAlignment="1">
      <alignment horizontal="center" vertical="center" wrapText="1"/>
    </xf>
    <xf numFmtId="0" fontId="10" fillId="0" borderId="65" xfId="0" applyFont="1" applyBorder="1" applyAlignment="1">
      <alignment horizontal="center" vertical="center" wrapText="1"/>
    </xf>
    <xf numFmtId="0" fontId="10" fillId="0" borderId="6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8" xfId="0" applyFont="1" applyBorder="1" applyAlignment="1">
      <alignment horizontal="center" vertical="center" wrapText="1"/>
    </xf>
    <xf numFmtId="0" fontId="12" fillId="21" borderId="72" xfId="6">
      <alignment horizontal="center" vertical="center" wrapText="1"/>
    </xf>
    <xf numFmtId="0" fontId="12" fillId="13" borderId="2" xfId="9" applyFont="1" applyFill="1" applyAlignment="1">
      <alignment horizontal="center" vertical="center" wrapText="1"/>
    </xf>
    <xf numFmtId="0" fontId="6" fillId="22" borderId="18" xfId="0" applyFont="1" applyFill="1" applyBorder="1" applyAlignment="1">
      <alignment horizontal="center" vertical="center" wrapText="1"/>
    </xf>
    <xf numFmtId="0" fontId="6" fillId="22" borderId="9"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9" xfId="0" applyFont="1" applyBorder="1" applyAlignment="1">
      <alignment horizontal="center" vertical="center" wrapText="1"/>
    </xf>
    <xf numFmtId="0" fontId="20" fillId="9" borderId="7" xfId="0" applyFont="1" applyFill="1" applyBorder="1" applyAlignment="1">
      <alignment horizontal="center" vertical="center" wrapText="1"/>
    </xf>
    <xf numFmtId="0" fontId="19" fillId="9"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19" fillId="0" borderId="17"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44"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12" xfId="0" applyFont="1" applyBorder="1" applyAlignment="1">
      <alignment horizontal="center" vertical="center" wrapText="1"/>
    </xf>
    <xf numFmtId="0" fontId="12" fillId="0" borderId="0" xfId="0" applyFont="1" applyAlignment="1">
      <alignment horizontal="center" vertical="center"/>
    </xf>
    <xf numFmtId="0" fontId="10" fillId="0" borderId="23" xfId="0" applyFont="1" applyBorder="1" applyAlignment="1">
      <alignment horizontal="center" vertical="center" wrapText="1"/>
    </xf>
    <xf numFmtId="0" fontId="3" fillId="2" borderId="1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9" borderId="18" xfId="0" applyFont="1" applyFill="1" applyBorder="1" applyAlignment="1">
      <alignment horizontal="center" vertical="center" wrapText="1"/>
    </xf>
    <xf numFmtId="0" fontId="6" fillId="9" borderId="9" xfId="0" applyFont="1" applyFill="1" applyBorder="1" applyAlignment="1">
      <alignment horizontal="center" vertical="center" wrapText="1"/>
    </xf>
    <xf numFmtId="0" fontId="7" fillId="0" borderId="2" xfId="0" applyFont="1" applyBorder="1" applyAlignment="1">
      <alignment horizontal="center" vertical="center" wrapText="1"/>
    </xf>
    <xf numFmtId="0" fontId="12" fillId="10" borderId="2" xfId="0" applyFont="1" applyFill="1" applyBorder="1" applyAlignment="1">
      <alignment horizontal="center" vertical="center" wrapText="1"/>
    </xf>
    <xf numFmtId="0" fontId="6" fillId="0" borderId="17" xfId="0" applyFont="1" applyBorder="1" applyAlignment="1">
      <alignment horizontal="center" vertical="center" wrapText="1"/>
    </xf>
    <xf numFmtId="0" fontId="12" fillId="0" borderId="17" xfId="0" applyFont="1" applyBorder="1" applyAlignment="1">
      <alignment horizontal="right" vertical="center" wrapText="1"/>
    </xf>
    <xf numFmtId="0" fontId="6" fillId="2" borderId="14" xfId="0" applyFont="1" applyFill="1" applyBorder="1" applyAlignment="1">
      <alignment horizontal="center" vertical="center" wrapText="1"/>
    </xf>
    <xf numFmtId="0" fontId="12" fillId="6" borderId="2" xfId="9" applyFont="1" applyFill="1" applyAlignment="1">
      <alignment horizontal="center" vertical="center" wrapText="1"/>
    </xf>
    <xf numFmtId="0" fontId="6" fillId="0" borderId="19"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9"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9" xfId="0" applyFont="1" applyBorder="1" applyAlignment="1">
      <alignment horizontal="center" vertical="center" wrapText="1"/>
    </xf>
    <xf numFmtId="0" fontId="6" fillId="0" borderId="72" xfId="5" applyFont="1">
      <alignment horizontal="center" vertical="center" wrapText="1"/>
    </xf>
    <xf numFmtId="0" fontId="6" fillId="2" borderId="11" xfId="0" applyFont="1" applyFill="1" applyBorder="1" applyAlignment="1">
      <alignment horizontal="center" vertical="center" wrapText="1"/>
    </xf>
    <xf numFmtId="0" fontId="12" fillId="3" borderId="2" xfId="9" applyFont="1" applyFill="1" applyAlignment="1">
      <alignment horizontal="center" vertical="center" wrapText="1"/>
    </xf>
    <xf numFmtId="0" fontId="21" fillId="0" borderId="14" xfId="0" applyFont="1" applyBorder="1" applyAlignment="1">
      <alignment horizontal="center" vertical="center" wrapText="1"/>
    </xf>
    <xf numFmtId="0" fontId="22" fillId="0" borderId="17"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54"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54"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2" fillId="21" borderId="2" xfId="6" applyBorder="1">
      <alignment horizontal="center" vertical="center" wrapText="1"/>
    </xf>
    <xf numFmtId="0" fontId="21" fillId="0" borderId="2" xfId="0" applyFont="1" applyBorder="1" applyAlignment="1">
      <alignment horizontal="center" vertical="center" wrapText="1"/>
    </xf>
    <xf numFmtId="0" fontId="22" fillId="0" borderId="2" xfId="0" applyFont="1" applyBorder="1" applyAlignment="1">
      <alignment horizontal="center" vertical="center" wrapText="1"/>
    </xf>
    <xf numFmtId="0" fontId="19" fillId="0" borderId="0" xfId="10" applyFont="1" applyFill="1">
      <alignment horizontal="center" vertical="center" wrapText="1"/>
    </xf>
    <xf numFmtId="0" fontId="10" fillId="0" borderId="2" xfId="0" applyFont="1" applyBorder="1" applyAlignment="1">
      <alignment horizontal="center" vertical="center" wrapText="1"/>
    </xf>
    <xf numFmtId="0" fontId="12" fillId="16" borderId="2" xfId="0" applyFont="1" applyFill="1" applyBorder="1" applyAlignment="1">
      <alignment horizontal="right" vertical="center" wrapText="1"/>
    </xf>
    <xf numFmtId="0" fontId="22" fillId="0" borderId="55" xfId="11">
      <alignment horizontal="left" vertical="center"/>
    </xf>
    <xf numFmtId="0" fontId="12" fillId="0" borderId="46" xfId="0" applyFont="1" applyBorder="1" applyAlignment="1">
      <alignment horizontal="center" vertical="center"/>
    </xf>
    <xf numFmtId="0" fontId="20" fillId="0" borderId="26" xfId="0" applyFont="1" applyBorder="1" applyAlignment="1">
      <alignment horizontal="center" vertical="center" wrapText="1"/>
    </xf>
    <xf numFmtId="0" fontId="20" fillId="0" borderId="54" xfId="0" applyFont="1" applyBorder="1" applyAlignment="1">
      <alignment horizontal="center" vertical="center" wrapText="1"/>
    </xf>
    <xf numFmtId="0" fontId="22" fillId="0" borderId="0" xfId="0" applyFont="1" applyAlignment="1">
      <alignment horizontal="left" vertical="center"/>
    </xf>
    <xf numFmtId="0" fontId="12" fillId="9" borderId="2" xfId="9" applyFont="1" applyFill="1" applyAlignment="1">
      <alignment horizontal="center" vertical="center" wrapText="1"/>
    </xf>
    <xf numFmtId="0" fontId="22" fillId="0" borderId="0" xfId="0" applyFont="1" applyAlignment="1">
      <alignment horizontal="center" vertical="center"/>
    </xf>
    <xf numFmtId="0" fontId="12" fillId="0" borderId="10" xfId="0" applyFont="1" applyBorder="1" applyAlignment="1">
      <alignment horizontal="center"/>
    </xf>
    <xf numFmtId="0" fontId="30" fillId="0" borderId="0" xfId="1" applyFont="1" applyAlignment="1">
      <alignment horizontal="left" vertical="center" wrapText="1"/>
    </xf>
    <xf numFmtId="0" fontId="12" fillId="16" borderId="2" xfId="9" applyFont="1" applyFill="1" applyAlignment="1">
      <alignment horizontal="right" vertical="center" wrapText="1"/>
    </xf>
    <xf numFmtId="0" fontId="12" fillId="0" borderId="56" xfId="0" applyFont="1" applyBorder="1" applyAlignment="1">
      <alignment horizontal="left" vertical="center"/>
    </xf>
    <xf numFmtId="0" fontId="3" fillId="2" borderId="20"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7" fillId="0" borderId="41" xfId="1" applyFont="1" applyBorder="1" applyAlignment="1">
      <alignment horizontal="center" vertical="center" wrapText="1"/>
    </xf>
    <xf numFmtId="0" fontId="7" fillId="0" borderId="3" xfId="1" applyFont="1" applyBorder="1" applyAlignment="1">
      <alignment horizontal="center" vertical="center" wrapText="1"/>
    </xf>
    <xf numFmtId="0" fontId="12" fillId="0" borderId="18" xfId="9" applyFont="1" applyBorder="1" applyAlignment="1">
      <alignment horizontal="center" vertical="center" wrapText="1"/>
    </xf>
    <xf numFmtId="0" fontId="12" fillId="0" borderId="9" xfId="9" applyFont="1" applyBorder="1" applyAlignment="1">
      <alignment horizontal="center" vertical="center" wrapText="1"/>
    </xf>
    <xf numFmtId="0" fontId="12" fillId="0" borderId="18" xfId="9" applyFont="1" applyFill="1" applyBorder="1" applyAlignment="1">
      <alignment horizontal="center" vertical="center" wrapText="1"/>
    </xf>
    <xf numFmtId="0" fontId="12" fillId="0" borderId="9" xfId="9" applyFont="1" applyFill="1" applyBorder="1" applyAlignment="1">
      <alignment horizontal="center" vertical="center" wrapText="1"/>
    </xf>
    <xf numFmtId="0" fontId="12" fillId="0" borderId="18" xfId="9" applyFont="1" applyBorder="1">
      <alignment horizontal="center" vertical="center" wrapText="1"/>
    </xf>
    <xf numFmtId="0" fontId="20" fillId="0" borderId="3" xfId="0" applyFont="1" applyBorder="1" applyAlignment="1">
      <alignment horizontal="center" vertical="center" wrapText="1"/>
    </xf>
    <xf numFmtId="0" fontId="20" fillId="0" borderId="70" xfId="0" applyFont="1" applyBorder="1" applyAlignment="1">
      <alignment horizontal="center" vertical="center" wrapText="1"/>
    </xf>
    <xf numFmtId="0" fontId="16" fillId="16" borderId="7" xfId="9" applyFont="1" applyFill="1" applyBorder="1" applyAlignment="1">
      <alignment horizontal="right" vertical="center" wrapText="1"/>
    </xf>
    <xf numFmtId="0" fontId="16" fillId="16" borderId="11" xfId="9" applyFont="1" applyFill="1" applyBorder="1" applyAlignment="1">
      <alignment horizontal="right" vertical="center" wrapText="1"/>
    </xf>
    <xf numFmtId="0" fontId="16" fillId="16" borderId="8" xfId="9" applyFont="1" applyFill="1" applyBorder="1" applyAlignment="1">
      <alignment horizontal="right" vertical="center" wrapText="1"/>
    </xf>
    <xf numFmtId="0" fontId="3" fillId="2"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2" fillId="0" borderId="40" xfId="0" applyFont="1" applyBorder="1" applyAlignment="1">
      <alignment horizontal="center" vertical="center" wrapText="1"/>
    </xf>
    <xf numFmtId="0" fontId="6" fillId="2" borderId="2"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0" borderId="2" xfId="9" applyFont="1" applyFill="1" applyAlignment="1">
      <alignment horizontal="center" vertical="center" wrapText="1"/>
    </xf>
    <xf numFmtId="0" fontId="12" fillId="0" borderId="29" xfId="0" applyFont="1" applyBorder="1" applyAlignment="1">
      <alignment horizontal="center" vertical="center" wrapText="1"/>
    </xf>
    <xf numFmtId="0" fontId="12" fillId="0" borderId="5" xfId="0" applyFont="1" applyBorder="1" applyAlignment="1">
      <alignment horizontal="center" vertical="center" wrapText="1"/>
    </xf>
    <xf numFmtId="0" fontId="37" fillId="0" borderId="2" xfId="9" applyFont="1" applyAlignment="1">
      <alignment horizontal="center" vertical="center"/>
    </xf>
    <xf numFmtId="0" fontId="3" fillId="22" borderId="18" xfId="0" applyFont="1" applyFill="1" applyBorder="1" applyAlignment="1">
      <alignment horizontal="center" vertical="center" wrapText="1"/>
    </xf>
    <xf numFmtId="0" fontId="3" fillId="22" borderId="9" xfId="0" applyFont="1" applyFill="1" applyBorder="1" applyAlignment="1">
      <alignment horizontal="center" vertical="center" wrapText="1"/>
    </xf>
    <xf numFmtId="0" fontId="12" fillId="0" borderId="6" xfId="0" applyFont="1" applyBorder="1" applyAlignment="1">
      <alignment horizontal="center" vertical="center" wrapText="1"/>
    </xf>
    <xf numFmtId="0" fontId="12" fillId="0" borderId="14" xfId="0" applyFont="1" applyBorder="1" applyAlignment="1">
      <alignment horizontal="center" vertical="center" wrapText="1"/>
    </xf>
    <xf numFmtId="0" fontId="3" fillId="0" borderId="2" xfId="0" applyFont="1" applyBorder="1" applyAlignment="1">
      <alignment horizontal="center" vertical="center" wrapText="1"/>
    </xf>
    <xf numFmtId="0" fontId="13" fillId="0" borderId="2" xfId="9" applyFont="1" applyAlignment="1">
      <alignment horizontal="center" vertical="center"/>
    </xf>
    <xf numFmtId="0" fontId="39" fillId="0" borderId="2" xfId="0" applyFont="1" applyBorder="1" applyAlignment="1">
      <alignment horizontal="center" vertical="center" wrapText="1"/>
    </xf>
    <xf numFmtId="0" fontId="6" fillId="0" borderId="12" xfId="0" applyFont="1" applyBorder="1" applyAlignment="1">
      <alignment horizontal="center" vertical="center" wrapText="1"/>
    </xf>
    <xf numFmtId="0" fontId="12" fillId="9" borderId="20" xfId="0" applyFont="1" applyFill="1" applyBorder="1" applyAlignment="1">
      <alignment horizontal="center" vertical="center" wrapText="1"/>
    </xf>
    <xf numFmtId="0" fontId="12" fillId="9" borderId="46"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9" borderId="0" xfId="0" applyFont="1" applyFill="1" applyAlignment="1">
      <alignment horizontal="center" vertical="center" wrapText="1"/>
    </xf>
    <xf numFmtId="0" fontId="12" fillId="5" borderId="2" xfId="9" applyFont="1" applyFill="1" applyAlignment="1">
      <alignment horizontal="center" vertical="center" wrapText="1"/>
    </xf>
    <xf numFmtId="0" fontId="12" fillId="9" borderId="2" xfId="0" applyFont="1" applyFill="1" applyBorder="1" applyAlignment="1">
      <alignment horizontal="center" vertical="center" wrapText="1"/>
    </xf>
    <xf numFmtId="0" fontId="12" fillId="0" borderId="10" xfId="0" applyFont="1" applyBorder="1" applyAlignment="1">
      <alignment horizontal="center" vertical="center" wrapText="1"/>
    </xf>
    <xf numFmtId="0" fontId="12" fillId="0" borderId="0" xfId="0" applyFont="1" applyAlignment="1">
      <alignment horizontal="center" vertical="center" wrapText="1"/>
    </xf>
    <xf numFmtId="0" fontId="12" fillId="0" borderId="12" xfId="0" applyFont="1" applyBorder="1" applyAlignment="1">
      <alignment horizontal="center" vertical="center" wrapText="1"/>
    </xf>
    <xf numFmtId="0" fontId="12" fillId="0" borderId="9" xfId="0" applyFont="1" applyBorder="1" applyAlignment="1">
      <alignment horizontal="center" vertical="center" wrapText="1"/>
    </xf>
    <xf numFmtId="0" fontId="12" fillId="3" borderId="1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0" fillId="17" borderId="7" xfId="0" applyFont="1" applyFill="1" applyBorder="1" applyAlignment="1">
      <alignment horizontal="center" vertical="center" wrapText="1"/>
    </xf>
    <xf numFmtId="0" fontId="10" fillId="17" borderId="11" xfId="0" applyFont="1" applyFill="1" applyBorder="1" applyAlignment="1">
      <alignment horizontal="center" vertical="center" wrapText="1"/>
    </xf>
    <xf numFmtId="0" fontId="10" fillId="17" borderId="8" xfId="0" applyFont="1" applyFill="1" applyBorder="1" applyAlignment="1">
      <alignment horizontal="center" vertical="center" wrapText="1"/>
    </xf>
    <xf numFmtId="0" fontId="6" fillId="0" borderId="24" xfId="0" applyFont="1" applyBorder="1" applyAlignment="1">
      <alignment horizontal="center" vertical="center" wrapText="1"/>
    </xf>
    <xf numFmtId="0" fontId="6" fillId="0" borderId="31" xfId="0" applyFont="1" applyBorder="1" applyAlignment="1">
      <alignment horizontal="center" vertical="center" wrapText="1"/>
    </xf>
    <xf numFmtId="0" fontId="12" fillId="11" borderId="2" xfId="9" applyFont="1" applyFill="1">
      <alignment horizontal="center" vertical="center" wrapText="1"/>
    </xf>
    <xf numFmtId="0" fontId="12" fillId="11" borderId="18" xfId="9" applyFont="1" applyFill="1" applyBorder="1">
      <alignment horizontal="center" vertical="center" wrapText="1"/>
    </xf>
    <xf numFmtId="0" fontId="12" fillId="21" borderId="73" xfId="6" applyBorder="1">
      <alignment horizontal="center" vertical="center" wrapText="1"/>
    </xf>
    <xf numFmtId="0" fontId="12" fillId="0" borderId="2" xfId="0" applyFont="1" applyBorder="1" applyAlignment="1">
      <alignment horizontal="right" vertical="center" wrapText="1"/>
    </xf>
    <xf numFmtId="0" fontId="6" fillId="0" borderId="0" xfId="0" applyFont="1" applyAlignment="1">
      <alignment horizontal="center" vertical="center"/>
    </xf>
    <xf numFmtId="0" fontId="19" fillId="0" borderId="7" xfId="0" applyFont="1" applyBorder="1" applyAlignment="1">
      <alignment horizontal="center" vertical="center" wrapText="1"/>
    </xf>
    <xf numFmtId="0" fontId="6" fillId="2" borderId="66"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12" fillId="20" borderId="2" xfId="9" applyFont="1" applyFill="1" applyAlignment="1">
      <alignment horizontal="center" vertical="center" wrapText="1"/>
    </xf>
    <xf numFmtId="0" fontId="12" fillId="20" borderId="18" xfId="9" applyFont="1" applyFill="1" applyBorder="1" applyAlignment="1">
      <alignment horizontal="center" vertical="center" wrapText="1"/>
    </xf>
    <xf numFmtId="0" fontId="6" fillId="0" borderId="10" xfId="0" applyFont="1" applyBorder="1" applyAlignment="1">
      <alignment horizontal="center"/>
    </xf>
    <xf numFmtId="0" fontId="19" fillId="0" borderId="19" xfId="0" applyFont="1" applyBorder="1" applyAlignment="1">
      <alignment horizontal="center" vertical="center" wrapText="1"/>
    </xf>
    <xf numFmtId="0" fontId="12" fillId="0" borderId="17" xfId="0" applyFont="1" applyBorder="1" applyAlignment="1">
      <alignment horizontal="center" vertical="center" wrapText="1"/>
    </xf>
    <xf numFmtId="0" fontId="14" fillId="0" borderId="31" xfId="0" applyFont="1" applyBorder="1" applyAlignment="1">
      <alignment horizontal="center" vertical="center" wrapText="1"/>
    </xf>
    <xf numFmtId="0" fontId="12" fillId="9" borderId="18"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13" fillId="9" borderId="18" xfId="0" applyFont="1" applyFill="1" applyBorder="1" applyAlignment="1">
      <alignment horizontal="center" vertical="center"/>
    </xf>
    <xf numFmtId="0" fontId="13" fillId="9" borderId="9" xfId="0" applyFont="1" applyFill="1" applyBorder="1" applyAlignment="1">
      <alignment horizontal="center" vertical="center"/>
    </xf>
    <xf numFmtId="0" fontId="12" fillId="11" borderId="18" xfId="0" applyFont="1" applyFill="1" applyBorder="1" applyAlignment="1">
      <alignment horizontal="center" vertical="center" wrapText="1"/>
    </xf>
    <xf numFmtId="0" fontId="12" fillId="11" borderId="9" xfId="0" applyFont="1" applyFill="1" applyBorder="1" applyAlignment="1">
      <alignment horizontal="center" vertical="center" wrapText="1"/>
    </xf>
    <xf numFmtId="0" fontId="12" fillId="6" borderId="18"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6"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12" fillId="13" borderId="18" xfId="9" applyFont="1" applyFill="1" applyBorder="1" applyAlignment="1">
      <alignment horizontal="center" vertical="center" wrapText="1"/>
    </xf>
    <xf numFmtId="0" fontId="12" fillId="6" borderId="18" xfId="9" applyFont="1" applyFill="1" applyBorder="1" applyAlignment="1">
      <alignment horizontal="center" vertical="center" wrapText="1"/>
    </xf>
    <xf numFmtId="0" fontId="12" fillId="10" borderId="2" xfId="9" applyFont="1" applyFill="1">
      <alignment horizontal="center" vertical="center" wrapText="1"/>
    </xf>
    <xf numFmtId="0" fontId="12" fillId="10" borderId="18" xfId="9" applyFont="1" applyFill="1" applyBorder="1">
      <alignment horizontal="center" vertical="center" wrapText="1"/>
    </xf>
    <xf numFmtId="0" fontId="6" fillId="0" borderId="27"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48"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53" xfId="0" applyFont="1" applyBorder="1" applyAlignment="1">
      <alignment horizontal="center" vertical="center" wrapText="1"/>
    </xf>
    <xf numFmtId="0" fontId="14" fillId="0" borderId="64" xfId="0" applyFont="1" applyBorder="1" applyAlignment="1">
      <alignment horizontal="center" vertical="center" wrapText="1"/>
    </xf>
    <xf numFmtId="0" fontId="6" fillId="2" borderId="2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0" borderId="21" xfId="0" applyFont="1" applyBorder="1" applyAlignment="1">
      <alignment horizontal="center" vertical="center" wrapText="1"/>
    </xf>
    <xf numFmtId="0" fontId="6" fillId="0" borderId="57" xfId="0" applyFont="1" applyBorder="1" applyAlignment="1">
      <alignment horizontal="center" vertical="center" wrapText="1"/>
    </xf>
    <xf numFmtId="0" fontId="14" fillId="0" borderId="28" xfId="0" applyFont="1" applyBorder="1" applyAlignment="1">
      <alignment horizontal="center" vertical="center" wrapText="1"/>
    </xf>
    <xf numFmtId="0" fontId="12" fillId="0" borderId="23" xfId="3" applyFont="1">
      <alignment horizontal="center" vertical="center" wrapText="1"/>
    </xf>
    <xf numFmtId="0" fontId="12" fillId="0" borderId="16" xfId="3" applyFont="1" applyBorder="1">
      <alignment horizontal="center" vertical="center" wrapText="1"/>
    </xf>
    <xf numFmtId="0" fontId="6" fillId="0" borderId="2" xfId="0" applyFont="1" applyBorder="1" applyAlignment="1">
      <alignment horizontal="center" vertical="center" wrapText="1"/>
    </xf>
    <xf numFmtId="0" fontId="10" fillId="0" borderId="9" xfId="0" applyFont="1" applyBorder="1" applyAlignment="1">
      <alignment horizontal="center" vertical="center" wrapText="1"/>
    </xf>
    <xf numFmtId="0" fontId="14" fillId="0" borderId="2" xfId="0" applyFont="1" applyBorder="1" applyAlignment="1">
      <alignment horizontal="center" vertical="center" wrapText="1"/>
    </xf>
    <xf numFmtId="0" fontId="36" fillId="0" borderId="8" xfId="0" applyFont="1" applyBorder="1" applyAlignment="1">
      <alignment horizontal="center" vertical="center" wrapText="1"/>
    </xf>
    <xf numFmtId="0" fontId="12" fillId="13" borderId="18" xfId="0" applyFont="1" applyFill="1" applyBorder="1" applyAlignment="1">
      <alignment horizontal="center" vertical="center" wrapText="1"/>
    </xf>
    <xf numFmtId="0" fontId="12" fillId="13" borderId="9" xfId="0" applyFont="1" applyFill="1" applyBorder="1" applyAlignment="1">
      <alignment horizontal="center" vertical="center" wrapText="1"/>
    </xf>
    <xf numFmtId="0" fontId="6" fillId="0" borderId="44"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55" xfId="0" applyFont="1" applyBorder="1" applyAlignment="1">
      <alignment horizontal="center" vertical="center" wrapText="1"/>
    </xf>
    <xf numFmtId="0" fontId="14" fillId="0" borderId="67" xfId="0" applyFont="1" applyBorder="1" applyAlignment="1">
      <alignment horizontal="center" vertical="center" wrapText="1"/>
    </xf>
    <xf numFmtId="0" fontId="12" fillId="10" borderId="9" xfId="0" applyFont="1" applyFill="1" applyBorder="1" applyAlignment="1">
      <alignment horizontal="center" vertical="center" wrapText="1"/>
    </xf>
    <xf numFmtId="0" fontId="20" fillId="0" borderId="14"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7" xfId="0" applyFont="1" applyBorder="1" applyAlignment="1">
      <alignment horizontal="center" vertical="center" wrapText="1"/>
    </xf>
    <xf numFmtId="0" fontId="6" fillId="0" borderId="29" xfId="0" applyFont="1" applyBorder="1" applyAlignment="1">
      <alignment horizontal="center" vertical="center" wrapText="1"/>
    </xf>
    <xf numFmtId="0" fontId="6" fillId="2" borderId="17" xfId="0" applyFont="1" applyFill="1" applyBorder="1" applyAlignment="1">
      <alignment horizontal="center" vertical="center" wrapText="1"/>
    </xf>
    <xf numFmtId="0" fontId="14" fillId="0" borderId="5" xfId="0" applyFont="1" applyBorder="1" applyAlignment="1">
      <alignment horizontal="center" vertical="center" wrapText="1"/>
    </xf>
    <xf numFmtId="0" fontId="19" fillId="0" borderId="5" xfId="0" applyFont="1" applyBorder="1" applyAlignment="1">
      <alignment horizontal="center" vertical="center" wrapText="1"/>
    </xf>
    <xf numFmtId="0" fontId="16" fillId="19" borderId="2" xfId="0" applyFont="1" applyFill="1" applyBorder="1" applyAlignment="1">
      <alignment horizontal="center" vertical="center" wrapText="1"/>
    </xf>
    <xf numFmtId="0" fontId="6" fillId="0" borderId="5" xfId="0" applyFont="1" applyBorder="1" applyAlignment="1">
      <alignment horizontal="center" vertical="center" wrapText="1"/>
    </xf>
    <xf numFmtId="0" fontId="12" fillId="0" borderId="0" xfId="0" applyFont="1" applyAlignment="1">
      <alignment horizontal="left" vertical="top" wrapText="1"/>
    </xf>
    <xf numFmtId="0" fontId="10" fillId="9" borderId="11" xfId="0" applyFont="1" applyFill="1" applyBorder="1" applyAlignment="1">
      <alignment horizontal="center" vertical="center" wrapText="1"/>
    </xf>
    <xf numFmtId="0" fontId="20" fillId="9" borderId="20" xfId="0" applyFont="1" applyFill="1" applyBorder="1" applyAlignment="1">
      <alignment horizontal="center" vertical="center" wrapText="1"/>
    </xf>
    <xf numFmtId="0" fontId="20" fillId="9" borderId="26" xfId="0" applyFont="1" applyFill="1" applyBorder="1" applyAlignment="1">
      <alignment horizontal="center" vertical="center" wrapText="1"/>
    </xf>
    <xf numFmtId="0" fontId="20" fillId="9" borderId="22" xfId="0" applyFont="1" applyFill="1" applyBorder="1" applyAlignment="1">
      <alignment horizontal="center" vertical="center" wrapText="1"/>
    </xf>
    <xf numFmtId="0" fontId="20" fillId="9" borderId="54" xfId="0" applyFont="1" applyFill="1" applyBorder="1" applyAlignment="1">
      <alignment horizontal="center" vertical="center" wrapText="1"/>
    </xf>
    <xf numFmtId="0" fontId="14" fillId="0" borderId="18" xfId="0" applyFont="1" applyBorder="1" applyAlignment="1">
      <alignment horizontal="center" vertical="center" wrapText="1"/>
    </xf>
    <xf numFmtId="0" fontId="0" fillId="0" borderId="2" xfId="0" applyBorder="1" applyAlignment="1">
      <alignment horizontal="center" vertical="center" wrapText="1"/>
    </xf>
  </cellXfs>
  <cellStyles count="12">
    <cellStyle name="Normalny" xfId="0" builtinId="0"/>
    <cellStyle name="Normalny_Arkusz1" xfId="1" xr:uid="{00000000-0005-0000-0000-000001000000}"/>
    <cellStyle name="Styl 1" xfId="3" xr:uid="{00000000-0005-0000-0000-000002000000}"/>
    <cellStyle name="Styl 2" xfId="4" xr:uid="{00000000-0005-0000-0000-000003000000}"/>
    <cellStyle name="Styl 3" xfId="5" xr:uid="{00000000-0005-0000-0000-000004000000}"/>
    <cellStyle name="Styl 4" xfId="6" xr:uid="{00000000-0005-0000-0000-000005000000}"/>
    <cellStyle name="Styl 5" xfId="7" xr:uid="{00000000-0005-0000-0000-000006000000}"/>
    <cellStyle name="Styl 6" xfId="8" xr:uid="{00000000-0005-0000-0000-000007000000}"/>
    <cellStyle name="Styl 7" xfId="9" xr:uid="{00000000-0005-0000-0000-000008000000}"/>
    <cellStyle name="Styl 8" xfId="10" xr:uid="{00000000-0005-0000-0000-000009000000}"/>
    <cellStyle name="Styl 9" xfId="11" xr:uid="{00000000-0005-0000-0000-00000A000000}"/>
    <cellStyle name="Uwaga" xfId="2" builtinId="10"/>
  </cellStyles>
  <dxfs count="0"/>
  <tableStyles count="0" defaultTableStyle="TableStyleMedium9" defaultPivotStyle="PivotStyleLight16"/>
  <colors>
    <mruColors>
      <color rgb="FFFFFF99"/>
      <color rgb="FFA4000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I%20i%20II%20semestr"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II%20i%20IV%20semestr"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V%20i%20VI%20semestr"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 II semestr"/>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I i IV semestr"/>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 i VI semestr"/>
    </sheetNames>
    <sheetDataSet>
      <sheetData sheetId="0"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486"/>
  <sheetViews>
    <sheetView tabSelected="1" zoomScale="70" zoomScaleNormal="70" zoomScaleSheetLayoutView="70" workbookViewId="0">
      <selection activeCell="N27" sqref="N27"/>
    </sheetView>
  </sheetViews>
  <sheetFormatPr defaultRowHeight="14.25"/>
  <cols>
    <col min="1" max="1" width="21.125" style="2" customWidth="1"/>
    <col min="2" max="2" width="9.625" style="2" customWidth="1"/>
    <col min="3" max="3" width="12.625" style="3" customWidth="1"/>
    <col min="4" max="4" width="22" customWidth="1"/>
    <col min="5" max="5" width="23.5" customWidth="1"/>
    <col min="6" max="6" width="10.125" style="3" customWidth="1"/>
    <col min="7" max="7" width="6.625" customWidth="1"/>
    <col min="8" max="8" width="9" style="3"/>
    <col min="9" max="10" width="10.875" customWidth="1"/>
    <col min="11" max="11" width="12.125" style="10" customWidth="1"/>
    <col min="12" max="12" width="10.5" customWidth="1"/>
    <col min="13" max="13" width="12.5" customWidth="1"/>
    <col min="14" max="15" width="12.875" customWidth="1"/>
    <col min="16" max="16" width="12.375" customWidth="1"/>
    <col min="17" max="17" width="10.875" customWidth="1"/>
    <col min="18" max="18" width="10.625" customWidth="1"/>
    <col min="19" max="19" width="11" customWidth="1"/>
    <col min="20" max="20" width="12.625" customWidth="1"/>
    <col min="21" max="21" width="10.5" customWidth="1"/>
    <col min="22" max="22" width="10.125" customWidth="1"/>
    <col min="23" max="23" width="13.375" customWidth="1"/>
    <col min="24" max="24" width="10.625" customWidth="1"/>
    <col min="25" max="25" width="10.125" customWidth="1"/>
  </cols>
  <sheetData>
    <row r="1" spans="1:46" ht="15.75">
      <c r="A1" s="22" t="s">
        <v>0</v>
      </c>
      <c r="B1" s="22"/>
      <c r="C1" s="22"/>
      <c r="D1" s="22"/>
      <c r="E1" s="22"/>
      <c r="F1" s="362"/>
      <c r="G1" s="362"/>
      <c r="H1" s="362"/>
      <c r="I1" s="23"/>
      <c r="J1" s="23"/>
      <c r="K1" s="23"/>
      <c r="L1" s="23"/>
      <c r="M1" s="23"/>
      <c r="N1" s="343" t="s">
        <v>88</v>
      </c>
      <c r="O1" s="343"/>
      <c r="P1" s="343"/>
      <c r="Q1" s="343"/>
      <c r="R1" s="343"/>
      <c r="S1" s="343"/>
      <c r="T1" s="23"/>
      <c r="U1" s="23"/>
      <c r="V1" s="23"/>
      <c r="W1" s="23"/>
      <c r="X1" s="23"/>
      <c r="Y1" s="23"/>
    </row>
    <row r="2" spans="1:46" ht="15.75">
      <c r="A2" s="343" t="s">
        <v>182</v>
      </c>
      <c r="B2" s="343"/>
      <c r="C2" s="22"/>
      <c r="D2" s="22"/>
      <c r="E2" s="22"/>
      <c r="F2" s="362"/>
      <c r="G2" s="362"/>
      <c r="H2" s="362"/>
      <c r="I2" s="23"/>
      <c r="J2" s="23"/>
      <c r="K2" s="23"/>
      <c r="L2" s="23"/>
      <c r="M2" s="23"/>
      <c r="N2" s="343" t="s">
        <v>1</v>
      </c>
      <c r="O2" s="343"/>
      <c r="P2" s="343"/>
      <c r="Q2" s="343"/>
      <c r="R2" s="343"/>
      <c r="S2" s="62"/>
      <c r="T2" s="23"/>
      <c r="U2" s="23"/>
      <c r="V2" s="23"/>
      <c r="W2" s="23"/>
      <c r="X2" s="23"/>
      <c r="Y2" s="23"/>
    </row>
    <row r="3" spans="1:46" ht="15.75">
      <c r="A3" s="487"/>
      <c r="B3" s="362"/>
      <c r="C3" s="362"/>
      <c r="D3" s="362"/>
      <c r="E3" s="61"/>
      <c r="F3" s="22"/>
      <c r="G3" s="22"/>
      <c r="H3" s="22" t="s">
        <v>2</v>
      </c>
      <c r="I3" s="22"/>
      <c r="J3" s="22"/>
      <c r="K3" s="22"/>
      <c r="L3" s="22"/>
      <c r="M3" s="22"/>
      <c r="N3" s="22"/>
      <c r="O3" s="22"/>
      <c r="P3" s="22"/>
      <c r="Q3" s="22"/>
      <c r="R3" s="22"/>
      <c r="S3" s="22"/>
      <c r="T3" s="22"/>
      <c r="U3" s="22"/>
      <c r="V3" s="23"/>
      <c r="W3" s="23"/>
      <c r="X3" s="23"/>
      <c r="Y3" s="23"/>
    </row>
    <row r="4" spans="1:46" ht="15.75">
      <c r="A4" s="24"/>
      <c r="B4" s="24"/>
      <c r="C4" s="487"/>
      <c r="D4" s="362"/>
      <c r="E4" s="22"/>
      <c r="F4" s="22"/>
      <c r="G4" s="22"/>
      <c r="H4" s="343" t="s">
        <v>195</v>
      </c>
      <c r="I4" s="343"/>
      <c r="J4" s="343"/>
      <c r="K4" s="343"/>
      <c r="L4" s="22"/>
      <c r="M4" s="22"/>
      <c r="N4" s="22"/>
      <c r="O4" s="22"/>
      <c r="P4" s="22"/>
      <c r="Q4" s="22"/>
      <c r="R4" s="22"/>
      <c r="S4" s="22"/>
      <c r="T4" s="22"/>
      <c r="U4" s="22"/>
      <c r="V4" s="23"/>
      <c r="W4" s="23"/>
      <c r="X4" s="23"/>
      <c r="Y4" s="23"/>
    </row>
    <row r="5" spans="1:46" ht="16.5" thickBot="1">
      <c r="A5" s="60"/>
      <c r="B5" s="61"/>
      <c r="C5" s="22"/>
      <c r="D5" s="22"/>
      <c r="E5" s="22"/>
      <c r="F5" s="22"/>
      <c r="G5" s="22"/>
      <c r="H5" s="343" t="s">
        <v>72</v>
      </c>
      <c r="I5" s="343"/>
      <c r="J5" s="343"/>
      <c r="K5" s="343"/>
      <c r="L5" s="22"/>
      <c r="M5" s="22"/>
      <c r="N5" s="22"/>
      <c r="O5" s="22"/>
      <c r="P5" s="22"/>
      <c r="Q5" s="22"/>
      <c r="R5" s="22"/>
      <c r="S5" s="22"/>
      <c r="T5" s="22"/>
      <c r="U5" s="22"/>
      <c r="V5" s="23"/>
      <c r="W5" s="23"/>
      <c r="X5" s="23"/>
      <c r="Y5" s="23"/>
    </row>
    <row r="6" spans="1:46" ht="15" customHeight="1">
      <c r="A6" s="501" t="s">
        <v>3</v>
      </c>
      <c r="B6" s="463" t="s">
        <v>82</v>
      </c>
      <c r="C6" s="488" t="s">
        <v>4</v>
      </c>
      <c r="D6" s="493"/>
      <c r="E6" s="427" t="s">
        <v>5</v>
      </c>
      <c r="F6" s="488" t="s">
        <v>6</v>
      </c>
      <c r="G6" s="489"/>
      <c r="H6" s="488" t="s">
        <v>7</v>
      </c>
      <c r="I6" s="492"/>
      <c r="J6" s="492"/>
      <c r="K6" s="492"/>
      <c r="L6" s="492"/>
      <c r="M6" s="492"/>
      <c r="N6" s="492"/>
      <c r="O6" s="492"/>
      <c r="P6" s="492"/>
      <c r="Q6" s="492"/>
      <c r="R6" s="492"/>
      <c r="S6" s="492"/>
      <c r="T6" s="492"/>
      <c r="U6" s="492"/>
      <c r="V6" s="492"/>
      <c r="W6" s="492"/>
      <c r="X6" s="492"/>
      <c r="Y6" s="493"/>
    </row>
    <row r="7" spans="1:46" ht="15" customHeight="1" thickBot="1">
      <c r="A7" s="502"/>
      <c r="B7" s="464"/>
      <c r="C7" s="511"/>
      <c r="D7" s="512"/>
      <c r="E7" s="428"/>
      <c r="F7" s="490"/>
      <c r="G7" s="491"/>
      <c r="H7" s="484" t="s">
        <v>8</v>
      </c>
      <c r="I7" s="485"/>
      <c r="J7" s="485"/>
      <c r="K7" s="485"/>
      <c r="L7" s="485"/>
      <c r="M7" s="485"/>
      <c r="N7" s="485"/>
      <c r="O7" s="486"/>
      <c r="P7" s="486"/>
      <c r="Q7" s="485"/>
      <c r="R7" s="485"/>
      <c r="S7" s="482" t="s">
        <v>9</v>
      </c>
      <c r="T7" s="482"/>
      <c r="U7" s="482"/>
      <c r="V7" s="482"/>
      <c r="W7" s="482"/>
      <c r="X7" s="482"/>
      <c r="Y7" s="483"/>
      <c r="Z7" s="1"/>
      <c r="AA7" s="1"/>
      <c r="AB7" s="1"/>
      <c r="AC7" s="1"/>
      <c r="AD7" s="1"/>
      <c r="AE7" s="1"/>
      <c r="AF7" s="1"/>
      <c r="AG7" s="1"/>
      <c r="AH7" s="1"/>
      <c r="AI7" s="1"/>
      <c r="AJ7" s="1"/>
      <c r="AK7" s="1"/>
      <c r="AL7" s="1"/>
      <c r="AM7" s="1"/>
      <c r="AN7" s="1"/>
      <c r="AO7" s="1"/>
      <c r="AP7" s="1"/>
      <c r="AQ7" s="1"/>
    </row>
    <row r="8" spans="1:46" ht="35.25" customHeight="1">
      <c r="A8" s="502"/>
      <c r="B8" s="464"/>
      <c r="C8" s="511"/>
      <c r="D8" s="512"/>
      <c r="E8" s="428"/>
      <c r="F8" s="496" t="s">
        <v>10</v>
      </c>
      <c r="G8" s="498" t="s">
        <v>11</v>
      </c>
      <c r="H8" s="494" t="s">
        <v>109</v>
      </c>
      <c r="I8" s="494" t="s">
        <v>110</v>
      </c>
      <c r="J8" s="466" t="s">
        <v>111</v>
      </c>
      <c r="K8" s="494" t="s">
        <v>12</v>
      </c>
      <c r="L8" s="494" t="s">
        <v>112</v>
      </c>
      <c r="M8" s="466" t="s">
        <v>13</v>
      </c>
      <c r="N8" s="468" t="s">
        <v>146</v>
      </c>
      <c r="O8" s="474" t="s">
        <v>113</v>
      </c>
      <c r="P8" s="461" t="s">
        <v>14</v>
      </c>
      <c r="Q8" s="504" t="s">
        <v>15</v>
      </c>
      <c r="R8" s="505"/>
      <c r="S8" s="456" t="s">
        <v>114</v>
      </c>
      <c r="T8" s="456" t="s">
        <v>16</v>
      </c>
      <c r="U8" s="456" t="s">
        <v>17</v>
      </c>
      <c r="V8" s="456" t="s">
        <v>115</v>
      </c>
      <c r="W8" s="456" t="s">
        <v>116</v>
      </c>
      <c r="X8" s="456" t="s">
        <v>18</v>
      </c>
      <c r="Y8" s="454" t="s">
        <v>19</v>
      </c>
      <c r="Z8" s="1"/>
      <c r="AA8" s="1"/>
      <c r="AB8" s="1"/>
      <c r="AC8" s="1"/>
      <c r="AD8" s="1"/>
      <c r="AE8" s="1"/>
      <c r="AF8" s="1"/>
      <c r="AG8" s="1"/>
      <c r="AH8" s="1"/>
      <c r="AI8" s="1"/>
      <c r="AJ8" s="1"/>
      <c r="AK8" s="1"/>
      <c r="AL8" s="1"/>
      <c r="AM8" s="1"/>
      <c r="AN8" s="1"/>
      <c r="AO8" s="1"/>
      <c r="AP8" s="1"/>
      <c r="AQ8" s="1"/>
    </row>
    <row r="9" spans="1:46" ht="54.75" customHeight="1" thickBot="1">
      <c r="A9" s="503"/>
      <c r="B9" s="465"/>
      <c r="C9" s="497"/>
      <c r="D9" s="513"/>
      <c r="E9" s="429"/>
      <c r="F9" s="497"/>
      <c r="G9" s="499"/>
      <c r="H9" s="495"/>
      <c r="I9" s="495"/>
      <c r="J9" s="467"/>
      <c r="K9" s="500"/>
      <c r="L9" s="495"/>
      <c r="M9" s="467"/>
      <c r="N9" s="469"/>
      <c r="O9" s="475"/>
      <c r="P9" s="462"/>
      <c r="Q9" s="25" t="s">
        <v>20</v>
      </c>
      <c r="R9" s="63" t="s">
        <v>21</v>
      </c>
      <c r="S9" s="457"/>
      <c r="T9" s="460"/>
      <c r="U9" s="457"/>
      <c r="V9" s="457"/>
      <c r="W9" s="460"/>
      <c r="X9" s="457"/>
      <c r="Y9" s="455"/>
      <c r="Z9" s="1"/>
      <c r="AA9" s="1"/>
      <c r="AB9" s="1"/>
      <c r="AC9" s="1"/>
      <c r="AD9" s="1"/>
      <c r="AE9" s="1"/>
      <c r="AF9" s="1"/>
      <c r="AG9" s="1"/>
      <c r="AH9" s="1"/>
      <c r="AI9" s="1"/>
      <c r="AJ9" s="1"/>
      <c r="AK9" s="1"/>
      <c r="AL9" s="1"/>
      <c r="AM9" s="1"/>
      <c r="AN9" s="1"/>
      <c r="AO9" s="1"/>
      <c r="AP9" s="1"/>
      <c r="AQ9" s="1"/>
    </row>
    <row r="10" spans="1:46" ht="15.75">
      <c r="A10" s="51">
        <v>1</v>
      </c>
      <c r="B10" s="81"/>
      <c r="C10" s="458">
        <v>2</v>
      </c>
      <c r="D10" s="458"/>
      <c r="E10" s="45"/>
      <c r="F10" s="46">
        <v>3</v>
      </c>
      <c r="G10" s="47">
        <v>4</v>
      </c>
      <c r="H10" s="51">
        <v>5</v>
      </c>
      <c r="I10" s="458">
        <v>7</v>
      </c>
      <c r="J10" s="458"/>
      <c r="K10" s="459"/>
      <c r="L10" s="65">
        <v>9</v>
      </c>
      <c r="M10" s="65"/>
      <c r="N10" s="65">
        <v>11</v>
      </c>
      <c r="O10" s="55"/>
      <c r="P10" s="55"/>
      <c r="Q10" s="458">
        <v>13</v>
      </c>
      <c r="R10" s="459"/>
      <c r="S10" s="458">
        <v>14</v>
      </c>
      <c r="T10" s="459"/>
      <c r="U10" s="65">
        <v>15</v>
      </c>
      <c r="V10" s="458">
        <v>16</v>
      </c>
      <c r="W10" s="459"/>
      <c r="X10" s="65">
        <v>17</v>
      </c>
      <c r="Y10" s="64">
        <v>18</v>
      </c>
      <c r="Z10" s="1"/>
      <c r="AA10" s="1"/>
      <c r="AB10" s="1"/>
      <c r="AC10" s="1"/>
      <c r="AD10" s="1"/>
      <c r="AE10" s="1"/>
      <c r="AF10" s="1"/>
      <c r="AG10" s="1"/>
      <c r="AH10" s="1"/>
      <c r="AI10" s="1"/>
      <c r="AJ10" s="1"/>
      <c r="AK10" s="1"/>
      <c r="AL10" s="1"/>
      <c r="AM10" s="1"/>
      <c r="AN10" s="1"/>
      <c r="AO10" s="1"/>
      <c r="AP10" s="1"/>
      <c r="AQ10" s="1"/>
    </row>
    <row r="11" spans="1:46" ht="19.5" thickBot="1">
      <c r="A11" s="470" t="s">
        <v>108</v>
      </c>
      <c r="B11" s="471"/>
      <c r="C11" s="471"/>
      <c r="D11" s="471"/>
      <c r="E11" s="471"/>
      <c r="F11" s="471"/>
      <c r="G11" s="471"/>
      <c r="H11" s="471"/>
      <c r="I11" s="471"/>
      <c r="J11" s="471"/>
      <c r="K11" s="471"/>
      <c r="L11" s="471"/>
      <c r="M11" s="471"/>
      <c r="N11" s="471"/>
      <c r="O11" s="471"/>
      <c r="P11" s="471"/>
      <c r="Q11" s="471"/>
      <c r="R11" s="471"/>
      <c r="S11" s="471"/>
      <c r="T11" s="471"/>
      <c r="U11" s="471"/>
      <c r="V11" s="471"/>
      <c r="W11" s="471"/>
      <c r="X11" s="471"/>
      <c r="Y11" s="472"/>
      <c r="Z11" s="1"/>
      <c r="AA11" s="1"/>
      <c r="AB11" s="1"/>
      <c r="AC11" s="1"/>
      <c r="AD11" s="1"/>
      <c r="AE11" s="1"/>
      <c r="AF11" s="1"/>
      <c r="AG11" s="1"/>
      <c r="AH11" s="1"/>
      <c r="AI11" s="1"/>
      <c r="AJ11" s="1"/>
      <c r="AK11" s="1"/>
      <c r="AL11" s="1"/>
      <c r="AM11" s="1"/>
      <c r="AN11" s="1"/>
      <c r="AO11" s="1"/>
      <c r="AP11" s="1"/>
      <c r="AQ11" s="1"/>
    </row>
    <row r="12" spans="1:46" ht="32.25" thickBot="1">
      <c r="A12" s="37">
        <v>1</v>
      </c>
      <c r="B12" s="86"/>
      <c r="C12" s="473" t="s">
        <v>196</v>
      </c>
      <c r="D12" s="473"/>
      <c r="E12" s="124" t="s">
        <v>118</v>
      </c>
      <c r="F12" s="43">
        <v>4</v>
      </c>
      <c r="G12" s="43">
        <v>0</v>
      </c>
      <c r="H12" s="43">
        <v>4</v>
      </c>
      <c r="I12" s="43">
        <v>0</v>
      </c>
      <c r="J12" s="43"/>
      <c r="K12" s="43" t="s">
        <v>22</v>
      </c>
      <c r="L12" s="43" t="s">
        <v>22</v>
      </c>
      <c r="M12" s="43"/>
      <c r="N12" s="43" t="s">
        <v>22</v>
      </c>
      <c r="O12" s="43"/>
      <c r="P12" s="44">
        <v>0</v>
      </c>
      <c r="Q12" s="48"/>
      <c r="R12" s="43" t="s">
        <v>139</v>
      </c>
      <c r="S12" s="99"/>
      <c r="T12" s="99"/>
      <c r="U12" s="99" t="s">
        <v>22</v>
      </c>
      <c r="V12" s="99" t="s">
        <v>22</v>
      </c>
      <c r="W12" s="99"/>
      <c r="X12" s="99" t="s">
        <v>22</v>
      </c>
      <c r="Y12" s="99"/>
      <c r="Z12" s="1"/>
      <c r="AA12" s="1"/>
      <c r="AB12" s="1"/>
      <c r="AC12" s="1"/>
      <c r="AD12" s="1"/>
      <c r="AE12" s="1"/>
      <c r="AF12" s="1"/>
      <c r="AG12" s="1"/>
      <c r="AH12" s="1"/>
      <c r="AI12" s="1"/>
      <c r="AJ12" s="1"/>
      <c r="AK12" s="1"/>
      <c r="AL12" s="1"/>
      <c r="AM12" s="1"/>
      <c r="AN12" s="1"/>
      <c r="AO12" s="1"/>
      <c r="AP12" s="1"/>
      <c r="AQ12" s="1"/>
    </row>
    <row r="13" spans="1:46" ht="30.75" customHeight="1" thickBot="1">
      <c r="A13" s="37">
        <v>2</v>
      </c>
      <c r="B13" s="86"/>
      <c r="C13" s="476" t="s">
        <v>172</v>
      </c>
      <c r="D13" s="477"/>
      <c r="E13" s="124" t="s">
        <v>122</v>
      </c>
      <c r="F13" s="43">
        <v>20</v>
      </c>
      <c r="G13" s="43">
        <v>0</v>
      </c>
      <c r="H13" s="43">
        <v>0</v>
      </c>
      <c r="I13" s="43">
        <v>20</v>
      </c>
      <c r="J13" s="43"/>
      <c r="K13" s="43" t="s">
        <v>22</v>
      </c>
      <c r="L13" s="43" t="s">
        <v>22</v>
      </c>
      <c r="M13" s="43"/>
      <c r="N13" s="43" t="s">
        <v>22</v>
      </c>
      <c r="O13" s="43"/>
      <c r="P13" s="44">
        <v>0</v>
      </c>
      <c r="Q13" s="48"/>
      <c r="R13" s="43" t="s">
        <v>139</v>
      </c>
      <c r="S13" s="99"/>
      <c r="T13" s="99"/>
      <c r="U13" s="99" t="s">
        <v>22</v>
      </c>
      <c r="V13" s="99" t="s">
        <v>22</v>
      </c>
      <c r="W13" s="99"/>
      <c r="X13" s="99" t="s">
        <v>22</v>
      </c>
      <c r="Y13" s="99"/>
      <c r="Z13" s="1"/>
      <c r="AA13" s="1"/>
      <c r="AB13" s="1"/>
      <c r="AC13" s="1"/>
      <c r="AD13" s="1"/>
      <c r="AE13" s="1"/>
      <c r="AF13" s="1"/>
      <c r="AG13" s="1"/>
      <c r="AH13" s="1"/>
      <c r="AI13" s="1"/>
      <c r="AJ13" s="1"/>
      <c r="AK13" s="1"/>
      <c r="AL13" s="1"/>
      <c r="AM13" s="1"/>
      <c r="AN13" s="1"/>
      <c r="AO13" s="1"/>
      <c r="AP13" s="1"/>
      <c r="AQ13" s="1"/>
    </row>
    <row r="14" spans="1:46" ht="24.6" customHeight="1" thickBot="1">
      <c r="A14" s="354" t="s">
        <v>92</v>
      </c>
      <c r="B14" s="355"/>
      <c r="C14" s="355"/>
      <c r="D14" s="355"/>
      <c r="E14" s="355"/>
      <c r="F14" s="355"/>
      <c r="G14" s="355"/>
      <c r="H14" s="355"/>
      <c r="I14" s="355"/>
      <c r="J14" s="355"/>
      <c r="K14" s="355"/>
      <c r="L14" s="355"/>
      <c r="M14" s="355"/>
      <c r="N14" s="355"/>
      <c r="O14" s="355"/>
      <c r="P14" s="355"/>
      <c r="Q14" s="355"/>
      <c r="R14" s="355"/>
      <c r="S14" s="355"/>
      <c r="T14" s="355"/>
      <c r="U14" s="355"/>
      <c r="V14" s="355"/>
      <c r="W14" s="355"/>
      <c r="X14" s="355"/>
      <c r="Y14" s="356"/>
      <c r="Z14" s="1"/>
      <c r="AA14" s="1"/>
      <c r="AB14" s="1"/>
      <c r="AC14" s="1"/>
      <c r="AD14" s="1"/>
      <c r="AE14" s="1"/>
      <c r="AF14" s="1"/>
      <c r="AG14" s="1"/>
      <c r="AH14" s="1"/>
      <c r="AI14" s="1"/>
      <c r="AJ14" s="1"/>
      <c r="AK14" s="1"/>
      <c r="AL14" s="1"/>
      <c r="AM14" s="1"/>
      <c r="AN14" s="1"/>
      <c r="AO14" s="1"/>
      <c r="AP14" s="1"/>
      <c r="AQ14" s="1"/>
    </row>
    <row r="15" spans="1:46" s="36" customFormat="1" ht="30" customHeight="1" thickTop="1" thickBot="1">
      <c r="A15" s="56">
        <v>3</v>
      </c>
      <c r="B15" s="56"/>
      <c r="C15" s="354" t="s">
        <v>23</v>
      </c>
      <c r="D15" s="356"/>
      <c r="E15" s="125" t="s">
        <v>106</v>
      </c>
      <c r="F15" s="57">
        <v>85</v>
      </c>
      <c r="G15" s="26">
        <v>4</v>
      </c>
      <c r="H15" s="57">
        <v>30</v>
      </c>
      <c r="I15" s="57"/>
      <c r="J15" s="57"/>
      <c r="K15" s="57"/>
      <c r="L15" s="57">
        <v>35</v>
      </c>
      <c r="M15" s="57">
        <v>25</v>
      </c>
      <c r="N15" s="57">
        <v>20</v>
      </c>
      <c r="O15" s="57"/>
      <c r="P15" s="27">
        <v>4</v>
      </c>
      <c r="Q15" s="186" t="s">
        <v>24</v>
      </c>
      <c r="R15" s="56" t="s">
        <v>22</v>
      </c>
      <c r="S15" s="56" t="s">
        <v>22</v>
      </c>
      <c r="T15" s="56"/>
      <c r="U15" s="40" t="s">
        <v>25</v>
      </c>
      <c r="V15" s="56" t="s">
        <v>22</v>
      </c>
      <c r="W15" s="56"/>
      <c r="X15" s="40" t="s">
        <v>25</v>
      </c>
      <c r="Y15" s="56"/>
      <c r="Z15" s="159"/>
      <c r="AA15" s="159"/>
      <c r="AB15" s="159"/>
      <c r="AC15" s="159"/>
      <c r="AD15" s="159"/>
      <c r="AE15" s="159"/>
      <c r="AF15" s="159"/>
      <c r="AG15" s="159"/>
      <c r="AH15" s="159"/>
      <c r="AI15" s="159"/>
      <c r="AJ15" s="159"/>
      <c r="AK15" s="159"/>
      <c r="AL15" s="159"/>
      <c r="AM15" s="159"/>
      <c r="AN15" s="159"/>
      <c r="AO15" s="159"/>
      <c r="AP15" s="159"/>
      <c r="AQ15" s="159"/>
      <c r="AR15" s="160"/>
      <c r="AS15" s="160"/>
      <c r="AT15" s="160"/>
    </row>
    <row r="16" spans="1:46" ht="36" customHeight="1" thickBot="1">
      <c r="A16" s="56">
        <v>4</v>
      </c>
      <c r="B16" s="56"/>
      <c r="C16" s="445" t="s">
        <v>161</v>
      </c>
      <c r="D16" s="447"/>
      <c r="E16" s="126" t="s">
        <v>74</v>
      </c>
      <c r="F16" s="57">
        <v>25</v>
      </c>
      <c r="G16" s="26">
        <v>1</v>
      </c>
      <c r="H16" s="57">
        <v>10</v>
      </c>
      <c r="I16" s="57">
        <v>5</v>
      </c>
      <c r="J16" s="57"/>
      <c r="K16" s="57">
        <v>12</v>
      </c>
      <c r="L16" s="57"/>
      <c r="M16" s="57">
        <v>25</v>
      </c>
      <c r="N16" s="57">
        <v>10</v>
      </c>
      <c r="O16" s="57"/>
      <c r="P16" s="27">
        <v>1</v>
      </c>
      <c r="Q16" s="57" t="s">
        <v>22</v>
      </c>
      <c r="R16" s="28" t="s">
        <v>173</v>
      </c>
      <c r="S16" s="32"/>
      <c r="T16" s="57"/>
      <c r="U16" s="93"/>
      <c r="V16" s="88"/>
      <c r="W16" s="56"/>
      <c r="X16" s="93"/>
      <c r="Y16" s="56"/>
      <c r="Z16" s="1"/>
      <c r="AA16" s="1"/>
      <c r="AB16" s="1"/>
      <c r="AC16" s="1"/>
      <c r="AD16" s="1"/>
      <c r="AE16" s="1"/>
      <c r="AF16" s="1"/>
      <c r="AG16" s="1"/>
      <c r="AH16" s="1"/>
      <c r="AI16" s="1"/>
      <c r="AJ16" s="1"/>
      <c r="AK16" s="1"/>
      <c r="AL16" s="1"/>
      <c r="AM16" s="1"/>
      <c r="AN16" s="1"/>
      <c r="AO16" s="1"/>
      <c r="AP16" s="1"/>
      <c r="AQ16" s="1"/>
    </row>
    <row r="17" spans="1:43" ht="32.25" thickBot="1">
      <c r="A17" s="56">
        <v>5</v>
      </c>
      <c r="B17" s="56"/>
      <c r="C17" s="515" t="s">
        <v>162</v>
      </c>
      <c r="D17" s="430"/>
      <c r="E17" s="127" t="s">
        <v>75</v>
      </c>
      <c r="F17" s="57">
        <v>25</v>
      </c>
      <c r="G17" s="26">
        <v>1</v>
      </c>
      <c r="H17" s="57">
        <v>10</v>
      </c>
      <c r="I17" s="57"/>
      <c r="J17" s="57"/>
      <c r="K17" s="57"/>
      <c r="L17" s="32">
        <v>5</v>
      </c>
      <c r="M17" s="32">
        <v>25</v>
      </c>
      <c r="N17" s="57">
        <v>10</v>
      </c>
      <c r="O17" s="57"/>
      <c r="P17" s="27">
        <v>1</v>
      </c>
      <c r="Q17" s="57" t="s">
        <v>22</v>
      </c>
      <c r="R17" s="28" t="s">
        <v>173</v>
      </c>
      <c r="S17" s="32"/>
      <c r="T17" s="57"/>
      <c r="U17" s="93"/>
      <c r="V17" s="88"/>
      <c r="W17" s="56"/>
      <c r="X17" s="93"/>
      <c r="Y17" s="56"/>
      <c r="Z17" s="1"/>
      <c r="AA17" s="1"/>
      <c r="AB17" s="1"/>
      <c r="AC17" s="1"/>
      <c r="AD17" s="1"/>
      <c r="AE17" s="1"/>
      <c r="AF17" s="1"/>
      <c r="AG17" s="1"/>
      <c r="AH17" s="1"/>
      <c r="AI17" s="1"/>
      <c r="AJ17" s="1"/>
      <c r="AK17" s="1"/>
      <c r="AL17" s="1"/>
      <c r="AM17" s="1"/>
      <c r="AN17" s="1"/>
      <c r="AO17" s="1"/>
      <c r="AP17" s="1"/>
      <c r="AQ17" s="1"/>
    </row>
    <row r="18" spans="1:43" ht="39.75" customHeight="1" thickBot="1">
      <c r="A18" s="56">
        <v>6</v>
      </c>
      <c r="B18" s="56"/>
      <c r="C18" s="514" t="s">
        <v>163</v>
      </c>
      <c r="D18" s="430"/>
      <c r="E18" s="127" t="s">
        <v>76</v>
      </c>
      <c r="F18" s="57">
        <v>25</v>
      </c>
      <c r="G18" s="26">
        <v>1</v>
      </c>
      <c r="H18" s="57">
        <v>10</v>
      </c>
      <c r="I18" s="57"/>
      <c r="J18" s="57"/>
      <c r="K18" s="57"/>
      <c r="L18" s="57">
        <v>5</v>
      </c>
      <c r="M18" s="57">
        <v>25</v>
      </c>
      <c r="N18" s="57">
        <v>10</v>
      </c>
      <c r="O18" s="57"/>
      <c r="P18" s="27">
        <v>1</v>
      </c>
      <c r="Q18" s="57" t="s">
        <v>22</v>
      </c>
      <c r="R18" s="28" t="s">
        <v>173</v>
      </c>
      <c r="S18" s="32"/>
      <c r="T18" s="57"/>
      <c r="U18" s="93"/>
      <c r="V18" s="88"/>
      <c r="W18" s="56"/>
      <c r="X18" s="93"/>
      <c r="Y18" s="56"/>
      <c r="Z18" s="1"/>
      <c r="AA18" s="1"/>
      <c r="AB18" s="1"/>
      <c r="AC18" s="1"/>
      <c r="AD18" s="1"/>
      <c r="AE18" s="1"/>
      <c r="AF18" s="1"/>
      <c r="AG18" s="1"/>
      <c r="AH18" s="1"/>
      <c r="AI18" s="1"/>
      <c r="AJ18" s="1"/>
      <c r="AK18" s="1"/>
      <c r="AL18" s="1"/>
      <c r="AM18" s="1"/>
      <c r="AN18" s="1"/>
      <c r="AO18" s="1"/>
      <c r="AP18" s="1"/>
      <c r="AQ18" s="1"/>
    </row>
    <row r="19" spans="1:43" ht="36" customHeight="1" thickBot="1">
      <c r="A19" s="56">
        <v>7</v>
      </c>
      <c r="B19" s="56"/>
      <c r="C19" s="516" t="s">
        <v>27</v>
      </c>
      <c r="D19" s="516"/>
      <c r="E19" s="125" t="s">
        <v>77</v>
      </c>
      <c r="F19" s="57">
        <v>30</v>
      </c>
      <c r="G19" s="26">
        <v>1.5</v>
      </c>
      <c r="H19" s="57">
        <v>20</v>
      </c>
      <c r="I19" s="57"/>
      <c r="J19" s="57"/>
      <c r="K19" s="57"/>
      <c r="L19" s="57">
        <v>10</v>
      </c>
      <c r="M19" s="57">
        <v>25</v>
      </c>
      <c r="N19" s="57"/>
      <c r="O19" s="57"/>
      <c r="P19" s="27">
        <v>1.5</v>
      </c>
      <c r="Q19" s="57" t="s">
        <v>22</v>
      </c>
      <c r="R19" s="28" t="s">
        <v>140</v>
      </c>
      <c r="S19" s="57" t="s">
        <v>22</v>
      </c>
      <c r="T19" s="57"/>
      <c r="U19" s="40" t="s">
        <v>25</v>
      </c>
      <c r="V19" s="56" t="s">
        <v>22</v>
      </c>
      <c r="W19" s="56"/>
      <c r="X19" s="40" t="s">
        <v>25</v>
      </c>
      <c r="Y19" s="56"/>
      <c r="Z19" s="1"/>
      <c r="AA19" s="1"/>
      <c r="AB19" s="1"/>
      <c r="AC19" s="1"/>
      <c r="AD19" s="1"/>
      <c r="AE19" s="1"/>
      <c r="AF19" s="1"/>
      <c r="AG19" s="1"/>
      <c r="AH19" s="1"/>
      <c r="AI19" s="1"/>
      <c r="AJ19" s="1"/>
      <c r="AK19" s="1"/>
      <c r="AL19" s="1"/>
      <c r="AM19" s="1"/>
      <c r="AN19" s="1"/>
      <c r="AO19" s="1"/>
      <c r="AP19" s="1"/>
      <c r="AQ19" s="1"/>
    </row>
    <row r="20" spans="1:43" ht="36" customHeight="1" thickTop="1" thickBot="1">
      <c r="A20" s="56">
        <v>8</v>
      </c>
      <c r="B20" s="56"/>
      <c r="C20" s="514" t="s">
        <v>164</v>
      </c>
      <c r="D20" s="430"/>
      <c r="E20" s="127" t="s">
        <v>65</v>
      </c>
      <c r="F20" s="57">
        <v>20</v>
      </c>
      <c r="G20" s="26">
        <v>1</v>
      </c>
      <c r="H20" s="57">
        <v>10</v>
      </c>
      <c r="I20" s="57"/>
      <c r="J20" s="57"/>
      <c r="K20" s="57"/>
      <c r="L20" s="57">
        <v>5</v>
      </c>
      <c r="M20" s="57">
        <v>25</v>
      </c>
      <c r="N20" s="57">
        <v>5</v>
      </c>
      <c r="O20" s="57"/>
      <c r="P20" s="27">
        <v>1</v>
      </c>
      <c r="Q20" s="57" t="s">
        <v>22</v>
      </c>
      <c r="R20" s="28" t="s">
        <v>173</v>
      </c>
      <c r="S20" s="57" t="s">
        <v>22</v>
      </c>
      <c r="T20" s="185"/>
      <c r="U20" s="40" t="s">
        <v>25</v>
      </c>
      <c r="V20" s="56" t="s">
        <v>22</v>
      </c>
      <c r="W20" s="56"/>
      <c r="X20" s="40" t="s">
        <v>25</v>
      </c>
      <c r="Y20" s="56"/>
      <c r="Z20" s="1"/>
      <c r="AA20" s="1"/>
      <c r="AB20" s="1"/>
      <c r="AC20" s="1"/>
      <c r="AD20" s="1"/>
      <c r="AE20" s="1"/>
      <c r="AF20" s="1"/>
      <c r="AG20" s="1"/>
      <c r="AH20" s="1"/>
      <c r="AI20" s="1"/>
      <c r="AJ20" s="1"/>
      <c r="AK20" s="1"/>
      <c r="AL20" s="1"/>
      <c r="AM20" s="1"/>
      <c r="AN20" s="1"/>
      <c r="AO20" s="1"/>
      <c r="AP20" s="1"/>
      <c r="AQ20" s="1"/>
    </row>
    <row r="21" spans="1:43" ht="31.5" customHeight="1" thickBot="1">
      <c r="A21" s="424" t="s">
        <v>28</v>
      </c>
      <c r="B21" s="365"/>
      <c r="C21" s="365"/>
      <c r="D21" s="365"/>
      <c r="E21" s="366"/>
      <c r="F21" s="128">
        <v>210</v>
      </c>
      <c r="G21" s="128">
        <v>9.5</v>
      </c>
      <c r="H21" s="128">
        <v>90</v>
      </c>
      <c r="I21" s="128">
        <v>5</v>
      </c>
      <c r="J21" s="128">
        <v>0</v>
      </c>
      <c r="K21" s="128"/>
      <c r="L21" s="128">
        <v>60</v>
      </c>
      <c r="M21" s="128"/>
      <c r="N21" s="128">
        <v>55</v>
      </c>
      <c r="O21" s="128">
        <v>210</v>
      </c>
      <c r="P21" s="128">
        <v>9.5</v>
      </c>
      <c r="Q21" s="128"/>
      <c r="R21" s="128"/>
      <c r="S21" s="128">
        <v>0</v>
      </c>
      <c r="T21" s="128"/>
      <c r="U21" s="128">
        <v>0</v>
      </c>
      <c r="V21" s="128">
        <v>0</v>
      </c>
      <c r="W21" s="128"/>
      <c r="X21" s="128">
        <v>0</v>
      </c>
      <c r="Y21" s="100"/>
      <c r="Z21" s="1"/>
      <c r="AA21" s="1"/>
      <c r="AB21" s="1"/>
      <c r="AC21" s="1"/>
      <c r="AD21" s="1"/>
      <c r="AE21" s="1"/>
      <c r="AF21" s="1"/>
      <c r="AG21" s="1"/>
      <c r="AH21" s="1"/>
      <c r="AI21" s="1"/>
      <c r="AJ21" s="1"/>
      <c r="AK21" s="1"/>
      <c r="AL21" s="1"/>
      <c r="AM21" s="1"/>
      <c r="AN21" s="1"/>
      <c r="AO21" s="1"/>
      <c r="AP21" s="1"/>
      <c r="AQ21" s="1"/>
    </row>
    <row r="22" spans="1:43" ht="18.75" customHeight="1" thickBot="1">
      <c r="A22" s="354" t="s">
        <v>94</v>
      </c>
      <c r="B22" s="355"/>
      <c r="C22" s="355"/>
      <c r="D22" s="355"/>
      <c r="E22" s="355"/>
      <c r="F22" s="355"/>
      <c r="G22" s="355"/>
      <c r="H22" s="355"/>
      <c r="I22" s="355"/>
      <c r="J22" s="355"/>
      <c r="K22" s="355"/>
      <c r="L22" s="355"/>
      <c r="M22" s="355"/>
      <c r="N22" s="355"/>
      <c r="O22" s="355"/>
      <c r="P22" s="355"/>
      <c r="Q22" s="355"/>
      <c r="R22" s="355"/>
      <c r="S22" s="355"/>
      <c r="T22" s="355"/>
      <c r="U22" s="355"/>
      <c r="V22" s="355"/>
      <c r="W22" s="355"/>
      <c r="X22" s="355"/>
      <c r="Y22" s="356"/>
      <c r="Z22" s="1"/>
      <c r="AA22" s="1"/>
      <c r="AB22" s="1"/>
      <c r="AC22" s="1"/>
      <c r="AD22" s="1"/>
      <c r="AE22" s="1"/>
      <c r="AF22" s="1"/>
      <c r="AG22" s="1"/>
      <c r="AH22" s="1"/>
      <c r="AI22" s="1"/>
      <c r="AJ22" s="1"/>
      <c r="AK22" s="1"/>
      <c r="AL22" s="1"/>
      <c r="AM22" s="1"/>
      <c r="AN22" s="1"/>
      <c r="AO22" s="1"/>
      <c r="AP22" s="1"/>
      <c r="AQ22" s="1"/>
    </row>
    <row r="23" spans="1:43" ht="42.75" customHeight="1" thickBot="1">
      <c r="A23" s="56">
        <v>9</v>
      </c>
      <c r="B23" s="56"/>
      <c r="C23" s="522" t="s">
        <v>29</v>
      </c>
      <c r="D23" s="523"/>
      <c r="E23" s="30" t="s">
        <v>61</v>
      </c>
      <c r="F23" s="251">
        <v>30</v>
      </c>
      <c r="G23" s="26">
        <v>1</v>
      </c>
      <c r="H23" s="54">
        <v>15</v>
      </c>
      <c r="I23" s="54"/>
      <c r="J23" s="54"/>
      <c r="K23" s="54"/>
      <c r="L23" s="54">
        <v>10</v>
      </c>
      <c r="M23" s="54">
        <v>25</v>
      </c>
      <c r="N23" s="54">
        <v>5</v>
      </c>
      <c r="O23" s="54"/>
      <c r="P23" s="29">
        <v>1</v>
      </c>
      <c r="Q23" s="42"/>
      <c r="R23" s="38" t="s">
        <v>173</v>
      </c>
      <c r="S23" s="90"/>
      <c r="T23" s="90"/>
      <c r="U23" s="98"/>
      <c r="V23" s="90"/>
      <c r="W23" s="90"/>
      <c r="X23" s="98"/>
      <c r="Y23" s="90"/>
      <c r="Z23" s="1"/>
      <c r="AA23" s="1"/>
      <c r="AB23" s="1"/>
      <c r="AC23" s="1"/>
      <c r="AD23" s="1"/>
      <c r="AE23" s="1"/>
      <c r="AF23" s="1"/>
      <c r="AG23" s="1"/>
      <c r="AH23" s="1"/>
      <c r="AI23" s="1"/>
      <c r="AJ23" s="1"/>
      <c r="AK23" s="1"/>
      <c r="AL23" s="1"/>
      <c r="AM23" s="1"/>
      <c r="AN23" s="1"/>
      <c r="AO23" s="1"/>
      <c r="AP23" s="1"/>
      <c r="AQ23" s="1"/>
    </row>
    <row r="24" spans="1:43" ht="42.75" customHeight="1" thickBot="1">
      <c r="A24" s="56">
        <v>10</v>
      </c>
      <c r="B24" s="56"/>
      <c r="C24" s="355" t="s">
        <v>30</v>
      </c>
      <c r="D24" s="356"/>
      <c r="E24" s="30" t="s">
        <v>62</v>
      </c>
      <c r="F24" s="33">
        <v>30</v>
      </c>
      <c r="G24" s="26">
        <v>1</v>
      </c>
      <c r="H24" s="33">
        <v>10</v>
      </c>
      <c r="I24" s="33"/>
      <c r="J24" s="33"/>
      <c r="K24" s="33"/>
      <c r="L24" s="33">
        <v>10</v>
      </c>
      <c r="M24" s="33">
        <v>25</v>
      </c>
      <c r="N24" s="33">
        <v>10</v>
      </c>
      <c r="O24" s="33"/>
      <c r="P24" s="34">
        <v>1</v>
      </c>
      <c r="Q24" s="80"/>
      <c r="R24" s="38" t="s">
        <v>173</v>
      </c>
      <c r="S24" s="88"/>
      <c r="T24" s="88"/>
      <c r="U24" s="93"/>
      <c r="V24" s="88"/>
      <c r="W24" s="88"/>
      <c r="X24" s="93"/>
      <c r="Y24" s="88"/>
      <c r="Z24" s="1"/>
      <c r="AA24" s="1"/>
      <c r="AB24" s="1"/>
      <c r="AC24" s="1"/>
      <c r="AD24" s="1"/>
      <c r="AE24" s="1"/>
      <c r="AF24" s="1"/>
      <c r="AG24" s="1"/>
      <c r="AH24" s="1"/>
      <c r="AI24" s="1"/>
      <c r="AJ24" s="1"/>
      <c r="AK24" s="1"/>
      <c r="AL24" s="1"/>
      <c r="AM24" s="1"/>
      <c r="AN24" s="1"/>
      <c r="AO24" s="1"/>
      <c r="AP24" s="1"/>
      <c r="AQ24" s="1"/>
    </row>
    <row r="25" spans="1:43" ht="42.75" customHeight="1" thickBot="1">
      <c r="A25" s="430">
        <v>11</v>
      </c>
      <c r="B25" s="509"/>
      <c r="C25" s="348" t="s">
        <v>31</v>
      </c>
      <c r="D25" s="350"/>
      <c r="E25" s="89" t="s">
        <v>78</v>
      </c>
      <c r="F25" s="441">
        <v>70</v>
      </c>
      <c r="G25" s="443">
        <v>3</v>
      </c>
      <c r="H25" s="33">
        <v>15</v>
      </c>
      <c r="I25" s="33"/>
      <c r="J25" s="197"/>
      <c r="K25" s="211"/>
      <c r="L25" s="197">
        <v>0</v>
      </c>
      <c r="M25" s="197">
        <v>0</v>
      </c>
      <c r="N25" s="341"/>
      <c r="O25" s="197"/>
      <c r="P25" s="425">
        <v>3</v>
      </c>
      <c r="Q25" s="519"/>
      <c r="R25" s="448" t="s">
        <v>173</v>
      </c>
      <c r="S25" s="509"/>
      <c r="T25" s="509"/>
      <c r="U25" s="517"/>
      <c r="V25" s="509"/>
      <c r="W25" s="509"/>
      <c r="X25" s="517"/>
      <c r="Y25" s="509"/>
      <c r="Z25" s="1"/>
      <c r="AA25" s="1"/>
      <c r="AB25" s="1"/>
      <c r="AC25" s="1"/>
      <c r="AD25" s="1"/>
      <c r="AE25" s="1"/>
      <c r="AF25" s="1"/>
      <c r="AG25" s="1"/>
      <c r="AH25" s="1"/>
      <c r="AI25" s="1"/>
      <c r="AJ25" s="1"/>
      <c r="AK25" s="1"/>
      <c r="AL25" s="1"/>
      <c r="AM25" s="1"/>
      <c r="AN25" s="1"/>
      <c r="AO25" s="1"/>
      <c r="AP25" s="1"/>
      <c r="AQ25" s="1"/>
    </row>
    <row r="26" spans="1:43" ht="42.75" customHeight="1" thickBot="1">
      <c r="A26" s="430"/>
      <c r="B26" s="510"/>
      <c r="C26" s="351"/>
      <c r="D26" s="352"/>
      <c r="E26" s="92" t="s">
        <v>119</v>
      </c>
      <c r="F26" s="442"/>
      <c r="G26" s="444"/>
      <c r="H26" s="57">
        <v>15</v>
      </c>
      <c r="I26" s="57"/>
      <c r="J26" s="197"/>
      <c r="K26" s="212"/>
      <c r="L26" s="199">
        <v>30</v>
      </c>
      <c r="M26" s="197">
        <v>25</v>
      </c>
      <c r="N26" s="342">
        <v>10</v>
      </c>
      <c r="O26" s="197"/>
      <c r="P26" s="426"/>
      <c r="Q26" s="520"/>
      <c r="R26" s="442"/>
      <c r="S26" s="521"/>
      <c r="T26" s="510"/>
      <c r="U26" s="518"/>
      <c r="V26" s="510"/>
      <c r="W26" s="510"/>
      <c r="X26" s="518"/>
      <c r="Y26" s="510"/>
      <c r="Z26" s="1"/>
      <c r="AA26" s="1"/>
      <c r="AB26" s="1"/>
      <c r="AC26" s="1"/>
      <c r="AD26" s="1"/>
      <c r="AE26" s="1"/>
      <c r="AF26" s="1"/>
      <c r="AG26" s="1"/>
      <c r="AH26" s="1"/>
      <c r="AI26" s="1"/>
      <c r="AJ26" s="1"/>
      <c r="AK26" s="1"/>
      <c r="AL26" s="1"/>
      <c r="AM26" s="1"/>
      <c r="AN26" s="1"/>
      <c r="AO26" s="1"/>
      <c r="AP26" s="1"/>
      <c r="AQ26" s="1"/>
    </row>
    <row r="27" spans="1:43" ht="42.75" customHeight="1" thickBot="1">
      <c r="A27" s="56">
        <v>12</v>
      </c>
      <c r="B27" s="86"/>
      <c r="C27" s="356" t="s">
        <v>32</v>
      </c>
      <c r="D27" s="516"/>
      <c r="E27" s="31" t="s">
        <v>79</v>
      </c>
      <c r="F27" s="32">
        <v>30</v>
      </c>
      <c r="G27" s="32">
        <v>1</v>
      </c>
      <c r="H27" s="32">
        <v>15</v>
      </c>
      <c r="I27" s="32"/>
      <c r="J27" s="32"/>
      <c r="K27" s="32"/>
      <c r="L27" s="32">
        <v>10</v>
      </c>
      <c r="M27" s="32">
        <v>25</v>
      </c>
      <c r="N27" s="32">
        <v>5</v>
      </c>
      <c r="O27" s="32"/>
      <c r="P27" s="35">
        <v>1</v>
      </c>
      <c r="Q27" s="32" t="s">
        <v>22</v>
      </c>
      <c r="R27" s="73" t="s">
        <v>173</v>
      </c>
      <c r="S27" s="91"/>
      <c r="T27" s="88"/>
      <c r="U27" s="93"/>
      <c r="V27" s="88"/>
      <c r="W27" s="88"/>
      <c r="X27" s="93"/>
      <c r="Y27" s="88"/>
      <c r="Z27" s="1"/>
      <c r="AA27" s="1"/>
      <c r="AB27" s="1"/>
      <c r="AC27" s="1"/>
      <c r="AD27" s="1"/>
      <c r="AE27" s="1"/>
      <c r="AF27" s="1"/>
      <c r="AG27" s="1"/>
      <c r="AH27" s="1"/>
      <c r="AI27" s="1"/>
      <c r="AJ27" s="1"/>
      <c r="AK27" s="1"/>
      <c r="AL27" s="1"/>
      <c r="AM27" s="1"/>
      <c r="AN27" s="1"/>
      <c r="AO27" s="1"/>
      <c r="AP27" s="1"/>
      <c r="AQ27" s="1"/>
    </row>
    <row r="28" spans="1:43" ht="42.75" customHeight="1" thickBot="1">
      <c r="A28" s="56">
        <v>13</v>
      </c>
      <c r="B28" s="86"/>
      <c r="C28" s="355" t="s">
        <v>170</v>
      </c>
      <c r="D28" s="356"/>
      <c r="E28" s="31" t="s">
        <v>120</v>
      </c>
      <c r="F28" s="57">
        <v>35</v>
      </c>
      <c r="G28" s="26">
        <v>1.5</v>
      </c>
      <c r="H28" s="57">
        <v>20</v>
      </c>
      <c r="I28" s="57"/>
      <c r="J28" s="57"/>
      <c r="K28" s="57"/>
      <c r="L28" s="57">
        <v>10</v>
      </c>
      <c r="M28" s="57">
        <v>25</v>
      </c>
      <c r="N28" s="57">
        <v>5</v>
      </c>
      <c r="O28" s="57"/>
      <c r="P28" s="27">
        <v>1.5</v>
      </c>
      <c r="Q28" s="101"/>
      <c r="R28" s="28" t="s">
        <v>173</v>
      </c>
      <c r="S28" s="88" t="s">
        <v>22</v>
      </c>
      <c r="T28" s="88"/>
      <c r="U28" s="93" t="s">
        <v>25</v>
      </c>
      <c r="V28" s="88" t="s">
        <v>22</v>
      </c>
      <c r="W28" s="88"/>
      <c r="X28" s="93" t="s">
        <v>25</v>
      </c>
      <c r="Y28" s="88"/>
      <c r="Z28" s="1"/>
      <c r="AA28" s="1"/>
      <c r="AB28" s="1"/>
      <c r="AC28" s="1"/>
      <c r="AD28" s="1"/>
      <c r="AE28" s="1"/>
      <c r="AF28" s="1"/>
      <c r="AG28" s="1"/>
      <c r="AH28" s="1"/>
      <c r="AI28" s="1"/>
      <c r="AJ28" s="1"/>
      <c r="AK28" s="1"/>
      <c r="AL28" s="1"/>
      <c r="AM28" s="1"/>
      <c r="AN28" s="1"/>
      <c r="AO28" s="1"/>
      <c r="AP28" s="1"/>
      <c r="AQ28" s="1"/>
    </row>
    <row r="29" spans="1:43" ht="54" customHeight="1" thickBot="1">
      <c r="A29" s="56">
        <v>14</v>
      </c>
      <c r="B29" s="86"/>
      <c r="C29" s="355" t="s">
        <v>171</v>
      </c>
      <c r="D29" s="356"/>
      <c r="E29" s="31" t="s">
        <v>63</v>
      </c>
      <c r="F29" s="57">
        <v>30</v>
      </c>
      <c r="G29" s="57">
        <v>1</v>
      </c>
      <c r="H29" s="57">
        <v>15</v>
      </c>
      <c r="I29" s="57"/>
      <c r="J29" s="57"/>
      <c r="K29" s="57"/>
      <c r="L29" s="57">
        <v>10</v>
      </c>
      <c r="M29" s="57">
        <v>25</v>
      </c>
      <c r="N29" s="57">
        <v>5</v>
      </c>
      <c r="O29" s="57"/>
      <c r="P29" s="57">
        <v>1</v>
      </c>
      <c r="Q29" s="101"/>
      <c r="R29" s="28" t="s">
        <v>173</v>
      </c>
      <c r="S29" s="88" t="s">
        <v>22</v>
      </c>
      <c r="T29" s="88"/>
      <c r="U29" s="93" t="s">
        <v>25</v>
      </c>
      <c r="V29" s="88" t="s">
        <v>22</v>
      </c>
      <c r="W29" s="88"/>
      <c r="X29" s="93" t="s">
        <v>25</v>
      </c>
      <c r="Y29" s="88"/>
      <c r="Z29" s="1"/>
      <c r="AA29" s="1"/>
      <c r="AB29" s="1"/>
      <c r="AC29" s="1"/>
      <c r="AD29" s="1"/>
      <c r="AE29" s="1"/>
      <c r="AF29" s="1"/>
      <c r="AG29" s="1"/>
      <c r="AH29" s="1"/>
      <c r="AI29" s="1"/>
      <c r="AJ29" s="1"/>
      <c r="AK29" s="1"/>
      <c r="AL29" s="1"/>
      <c r="AM29" s="1"/>
      <c r="AN29" s="1"/>
      <c r="AO29" s="1"/>
      <c r="AP29" s="1"/>
      <c r="AQ29" s="1"/>
    </row>
    <row r="30" spans="1:43" ht="28.5" customHeight="1" thickBot="1">
      <c r="A30" s="363" t="s">
        <v>28</v>
      </c>
      <c r="B30" s="364"/>
      <c r="C30" s="365"/>
      <c r="D30" s="365"/>
      <c r="E30" s="366"/>
      <c r="F30" s="128">
        <v>225</v>
      </c>
      <c r="G30" s="128">
        <v>8.5</v>
      </c>
      <c r="H30" s="128">
        <v>105</v>
      </c>
      <c r="I30" s="128">
        <v>0</v>
      </c>
      <c r="J30" s="128">
        <v>0</v>
      </c>
      <c r="K30" s="128"/>
      <c r="L30" s="128">
        <v>80</v>
      </c>
      <c r="M30" s="128"/>
      <c r="N30" s="128">
        <v>40</v>
      </c>
      <c r="O30" s="128">
        <v>225</v>
      </c>
      <c r="P30" s="128">
        <v>8.5</v>
      </c>
      <c r="Q30" s="128"/>
      <c r="R30" s="128"/>
      <c r="S30" s="128">
        <v>0</v>
      </c>
      <c r="T30" s="128"/>
      <c r="U30" s="128">
        <v>0</v>
      </c>
      <c r="V30" s="128">
        <v>0</v>
      </c>
      <c r="W30" s="128"/>
      <c r="X30" s="128">
        <v>0</v>
      </c>
      <c r="Y30" s="100"/>
      <c r="Z30" s="1"/>
      <c r="AA30" s="1"/>
      <c r="AB30" s="1"/>
      <c r="AC30" s="1"/>
      <c r="AD30" s="1"/>
      <c r="AE30" s="1"/>
      <c r="AF30" s="1"/>
      <c r="AG30" s="1"/>
      <c r="AH30" s="1"/>
      <c r="AI30" s="1"/>
      <c r="AJ30" s="1"/>
      <c r="AK30" s="1"/>
      <c r="AL30" s="1"/>
      <c r="AM30" s="1"/>
      <c r="AN30" s="1"/>
      <c r="AO30" s="1"/>
      <c r="AP30" s="1"/>
      <c r="AQ30" s="1"/>
    </row>
    <row r="31" spans="1:43" ht="26.65" customHeight="1" thickBot="1">
      <c r="A31" s="445" t="s">
        <v>34</v>
      </c>
      <c r="B31" s="446"/>
      <c r="C31" s="446"/>
      <c r="D31" s="446"/>
      <c r="E31" s="446"/>
      <c r="F31" s="446"/>
      <c r="G31" s="446"/>
      <c r="H31" s="446"/>
      <c r="I31" s="446"/>
      <c r="J31" s="446"/>
      <c r="K31" s="446"/>
      <c r="L31" s="446"/>
      <c r="M31" s="446"/>
      <c r="N31" s="446"/>
      <c r="O31" s="446"/>
      <c r="P31" s="446"/>
      <c r="Q31" s="446"/>
      <c r="R31" s="446"/>
      <c r="S31" s="446"/>
      <c r="T31" s="446"/>
      <c r="U31" s="446"/>
      <c r="V31" s="446"/>
      <c r="W31" s="446"/>
      <c r="X31" s="446"/>
      <c r="Y31" s="447"/>
      <c r="Z31" s="1"/>
      <c r="AA31" s="1"/>
      <c r="AB31" s="1"/>
      <c r="AC31" s="1"/>
      <c r="AD31" s="1"/>
      <c r="AE31" s="1"/>
      <c r="AF31" s="1"/>
      <c r="AG31" s="1"/>
      <c r="AH31" s="1"/>
      <c r="AI31" s="1"/>
      <c r="AJ31" s="1"/>
      <c r="AK31" s="1"/>
      <c r="AL31" s="1"/>
      <c r="AM31" s="1"/>
      <c r="AN31" s="1"/>
      <c r="AO31" s="1"/>
      <c r="AP31" s="1"/>
      <c r="AQ31" s="1"/>
    </row>
    <row r="32" spans="1:43" ht="32.25" customHeight="1" thickBot="1">
      <c r="A32" s="87">
        <v>15</v>
      </c>
      <c r="B32" s="509"/>
      <c r="C32" s="348" t="s">
        <v>167</v>
      </c>
      <c r="D32" s="350"/>
      <c r="E32" s="129" t="s">
        <v>174</v>
      </c>
      <c r="F32" s="252">
        <v>215</v>
      </c>
      <c r="G32" s="26">
        <v>7</v>
      </c>
      <c r="H32" s="57">
        <v>15</v>
      </c>
      <c r="I32" s="57">
        <v>70</v>
      </c>
      <c r="J32" s="57"/>
      <c r="K32" s="57">
        <v>8</v>
      </c>
      <c r="L32" s="57"/>
      <c r="M32" s="57"/>
      <c r="N32" s="57">
        <v>10</v>
      </c>
      <c r="O32" s="57"/>
      <c r="P32" s="27">
        <v>3.5</v>
      </c>
      <c r="Q32" s="57"/>
      <c r="R32" s="506" t="s">
        <v>141</v>
      </c>
      <c r="S32" s="57">
        <v>80</v>
      </c>
      <c r="T32" s="106">
        <v>4</v>
      </c>
      <c r="U32" s="41">
        <v>2.5</v>
      </c>
      <c r="V32" s="57">
        <v>40</v>
      </c>
      <c r="W32" s="57">
        <v>4</v>
      </c>
      <c r="X32" s="107">
        <v>1</v>
      </c>
      <c r="Y32" s="107" t="s">
        <v>173</v>
      </c>
      <c r="Z32" s="1"/>
      <c r="AA32" s="1"/>
      <c r="AB32" s="1"/>
      <c r="AC32" s="1"/>
      <c r="AD32" s="1"/>
      <c r="AE32" s="1"/>
      <c r="AF32" s="1"/>
      <c r="AG32" s="1"/>
      <c r="AH32" s="1"/>
      <c r="AI32" s="1"/>
      <c r="AJ32" s="1"/>
      <c r="AK32" s="1"/>
      <c r="AL32" s="1"/>
      <c r="AM32" s="1"/>
      <c r="AN32" s="1"/>
      <c r="AO32" s="1"/>
      <c r="AP32" s="1"/>
      <c r="AQ32" s="1"/>
    </row>
    <row r="33" spans="1:43" ht="54.75" customHeight="1" thickBot="1">
      <c r="A33" s="56">
        <v>16</v>
      </c>
      <c r="B33" s="510"/>
      <c r="C33" s="351"/>
      <c r="D33" s="352"/>
      <c r="E33" s="129" t="s">
        <v>64</v>
      </c>
      <c r="F33" s="252">
        <v>95</v>
      </c>
      <c r="G33" s="26">
        <v>3</v>
      </c>
      <c r="H33" s="57">
        <v>20</v>
      </c>
      <c r="I33" s="57">
        <v>65</v>
      </c>
      <c r="J33" s="56"/>
      <c r="K33" s="57">
        <v>8</v>
      </c>
      <c r="L33" s="57"/>
      <c r="M33" s="57"/>
      <c r="N33" s="57">
        <v>10</v>
      </c>
      <c r="O33" s="57"/>
      <c r="P33" s="27">
        <v>3</v>
      </c>
      <c r="Q33" s="57" t="s">
        <v>22</v>
      </c>
      <c r="R33" s="507"/>
      <c r="S33" s="57"/>
      <c r="T33" s="130"/>
      <c r="U33" s="41" t="s">
        <v>25</v>
      </c>
      <c r="V33" s="57" t="s">
        <v>25</v>
      </c>
      <c r="W33" s="57"/>
      <c r="X33" s="41" t="s">
        <v>25</v>
      </c>
      <c r="Y33" s="131"/>
      <c r="Z33" s="1"/>
      <c r="AA33" s="1"/>
      <c r="AB33" s="1"/>
      <c r="AC33" s="1"/>
      <c r="AD33" s="1"/>
      <c r="AE33" s="1"/>
      <c r="AF33" s="1"/>
      <c r="AG33" s="1"/>
      <c r="AH33" s="1"/>
      <c r="AI33" s="1"/>
      <c r="AJ33" s="1"/>
      <c r="AK33" s="1"/>
      <c r="AL33" s="1"/>
      <c r="AM33" s="1"/>
      <c r="AN33" s="1"/>
      <c r="AO33" s="1"/>
      <c r="AP33" s="1"/>
      <c r="AQ33" s="1"/>
    </row>
    <row r="34" spans="1:43" ht="35.1" customHeight="1" thickBot="1">
      <c r="A34" s="363" t="s">
        <v>28</v>
      </c>
      <c r="B34" s="364"/>
      <c r="C34" s="365"/>
      <c r="D34" s="365"/>
      <c r="E34" s="366"/>
      <c r="F34" s="207">
        <v>310</v>
      </c>
      <c r="G34" s="207">
        <v>10</v>
      </c>
      <c r="H34" s="207">
        <v>35</v>
      </c>
      <c r="I34" s="207">
        <v>135</v>
      </c>
      <c r="J34" s="207">
        <v>0</v>
      </c>
      <c r="K34" s="207"/>
      <c r="L34" s="207">
        <v>0</v>
      </c>
      <c r="M34" s="207"/>
      <c r="N34" s="207">
        <v>20</v>
      </c>
      <c r="O34" s="207">
        <v>190</v>
      </c>
      <c r="P34" s="207">
        <v>6.5</v>
      </c>
      <c r="Q34" s="207"/>
      <c r="R34" s="207">
        <v>0</v>
      </c>
      <c r="S34" s="207">
        <v>80</v>
      </c>
      <c r="T34" s="207"/>
      <c r="U34" s="207">
        <v>2.5</v>
      </c>
      <c r="V34" s="207">
        <v>40</v>
      </c>
      <c r="W34" s="207"/>
      <c r="X34" s="207">
        <v>1</v>
      </c>
      <c r="Y34" s="207"/>
      <c r="Z34" s="1"/>
      <c r="AA34" s="1"/>
      <c r="AB34" s="1"/>
      <c r="AC34" s="1"/>
      <c r="AD34" s="1"/>
      <c r="AE34" s="1"/>
      <c r="AF34" s="1"/>
      <c r="AG34" s="1"/>
      <c r="AH34" s="1"/>
      <c r="AI34" s="1"/>
      <c r="AJ34" s="1"/>
      <c r="AK34" s="1"/>
      <c r="AL34" s="1"/>
      <c r="AM34" s="1"/>
      <c r="AN34" s="1"/>
      <c r="AO34" s="1"/>
      <c r="AP34" s="1"/>
      <c r="AQ34" s="1"/>
    </row>
    <row r="35" spans="1:43" ht="35.1" customHeight="1">
      <c r="A35" s="348"/>
      <c r="B35" s="349"/>
      <c r="C35" s="349"/>
      <c r="D35" s="349"/>
      <c r="E35" s="349"/>
      <c r="F35" s="349"/>
      <c r="G35" s="349"/>
      <c r="H35" s="349"/>
      <c r="I35" s="349"/>
      <c r="J35" s="349"/>
      <c r="K35" s="349"/>
      <c r="L35" s="349"/>
      <c r="M35" s="349"/>
      <c r="N35" s="349"/>
      <c r="O35" s="349"/>
      <c r="P35" s="349"/>
      <c r="Q35" s="349"/>
      <c r="R35" s="349"/>
      <c r="S35" s="349"/>
      <c r="T35" s="349"/>
      <c r="U35" s="349"/>
      <c r="V35" s="349"/>
      <c r="W35" s="349"/>
      <c r="X35" s="349"/>
      <c r="Y35" s="350"/>
      <c r="Z35" s="159"/>
      <c r="AA35" s="1"/>
      <c r="AB35" s="1"/>
      <c r="AC35" s="1"/>
      <c r="AD35" s="1"/>
      <c r="AE35" s="1"/>
      <c r="AF35" s="1"/>
      <c r="AG35" s="1"/>
      <c r="AH35" s="1"/>
      <c r="AI35" s="1"/>
      <c r="AJ35" s="1"/>
      <c r="AK35" s="1"/>
      <c r="AL35" s="1"/>
      <c r="AM35" s="1"/>
      <c r="AN35" s="1"/>
      <c r="AO35" s="1"/>
      <c r="AP35" s="1"/>
      <c r="AQ35" s="1"/>
    </row>
    <row r="36" spans="1:43" s="160" customFormat="1" ht="37.5" customHeight="1">
      <c r="A36" s="367" t="s">
        <v>97</v>
      </c>
      <c r="B36" s="367"/>
      <c r="C36" s="367"/>
      <c r="D36" s="367"/>
      <c r="E36" s="367"/>
      <c r="F36" s="337">
        <v>745</v>
      </c>
      <c r="G36" s="337">
        <v>28</v>
      </c>
      <c r="H36" s="337">
        <v>230</v>
      </c>
      <c r="I36" s="337">
        <v>140</v>
      </c>
      <c r="J36" s="337">
        <v>0</v>
      </c>
      <c r="K36" s="337"/>
      <c r="L36" s="337">
        <v>140</v>
      </c>
      <c r="M36" s="337"/>
      <c r="N36" s="337">
        <v>115</v>
      </c>
      <c r="O36" s="337">
        <v>625</v>
      </c>
      <c r="P36" s="337">
        <v>24.5</v>
      </c>
      <c r="Q36" s="337"/>
      <c r="R36" s="337"/>
      <c r="S36" s="337">
        <v>80</v>
      </c>
      <c r="T36" s="337"/>
      <c r="U36" s="337">
        <v>2.5</v>
      </c>
      <c r="V36" s="337">
        <v>40</v>
      </c>
      <c r="W36" s="337"/>
      <c r="X36" s="337">
        <v>1</v>
      </c>
      <c r="Y36" s="337"/>
      <c r="Z36" s="159"/>
      <c r="AA36" s="159"/>
      <c r="AB36" s="159"/>
      <c r="AC36" s="159"/>
      <c r="AD36" s="159"/>
      <c r="AE36" s="159"/>
      <c r="AF36" s="159"/>
      <c r="AG36" s="159"/>
      <c r="AH36" s="159"/>
      <c r="AI36" s="159"/>
      <c r="AJ36" s="159"/>
      <c r="AK36" s="159"/>
      <c r="AL36" s="159"/>
      <c r="AM36" s="159"/>
      <c r="AN36" s="159"/>
      <c r="AO36" s="159"/>
      <c r="AP36" s="159"/>
      <c r="AQ36" s="159"/>
    </row>
    <row r="37" spans="1:43" s="261" customFormat="1" ht="20.25" customHeight="1">
      <c r="A37" s="411" t="s">
        <v>175</v>
      </c>
      <c r="B37" s="411"/>
      <c r="C37" s="411"/>
      <c r="D37" s="411"/>
      <c r="E37" s="411"/>
      <c r="F37" s="338">
        <v>769</v>
      </c>
      <c r="G37" s="337">
        <v>28</v>
      </c>
      <c r="H37" s="338">
        <v>234</v>
      </c>
      <c r="I37" s="338">
        <v>160</v>
      </c>
      <c r="J37" s="338">
        <v>0</v>
      </c>
      <c r="K37" s="338"/>
      <c r="L37" s="337">
        <v>140</v>
      </c>
      <c r="M37" s="339"/>
      <c r="N37" s="337">
        <v>115</v>
      </c>
      <c r="O37" s="337">
        <v>625</v>
      </c>
      <c r="P37" s="337">
        <v>24.5</v>
      </c>
      <c r="Q37" s="339"/>
      <c r="R37" s="338"/>
      <c r="S37" s="337">
        <v>80</v>
      </c>
      <c r="T37" s="339"/>
      <c r="U37" s="337">
        <v>2.5</v>
      </c>
      <c r="V37" s="337">
        <v>40</v>
      </c>
      <c r="W37" s="339"/>
      <c r="X37" s="337">
        <v>1</v>
      </c>
      <c r="Y37" s="339"/>
      <c r="Z37" s="260"/>
      <c r="AA37" s="260"/>
      <c r="AB37" s="260"/>
      <c r="AC37" s="260"/>
      <c r="AD37" s="260"/>
      <c r="AE37" s="260"/>
      <c r="AF37" s="260"/>
      <c r="AG37" s="260"/>
      <c r="AH37" s="260"/>
      <c r="AI37" s="260"/>
      <c r="AJ37" s="260"/>
      <c r="AK37" s="260"/>
      <c r="AL37" s="260"/>
      <c r="AM37" s="260"/>
      <c r="AN37" s="260"/>
      <c r="AO37" s="260"/>
      <c r="AP37" s="260"/>
      <c r="AQ37" s="260"/>
    </row>
    <row r="38" spans="1:43" s="195" customFormat="1" ht="24" customHeight="1">
      <c r="A38" s="412"/>
      <c r="B38" s="412"/>
      <c r="C38" s="412"/>
      <c r="D38" s="412"/>
      <c r="E38" s="412"/>
      <c r="F38" s="412"/>
      <c r="G38" s="412"/>
      <c r="H38" s="412"/>
      <c r="I38" s="412"/>
      <c r="J38" s="412"/>
      <c r="K38" s="412"/>
      <c r="L38" s="412"/>
      <c r="M38" s="412"/>
      <c r="N38" s="412"/>
      <c r="O38" s="412"/>
      <c r="P38" s="412"/>
      <c r="Q38" s="412"/>
      <c r="R38" s="412"/>
      <c r="S38" s="412"/>
      <c r="T38" s="412"/>
      <c r="U38" s="412"/>
      <c r="V38" s="412"/>
      <c r="W38" s="412"/>
      <c r="X38" s="412"/>
      <c r="Y38" s="412"/>
    </row>
    <row r="39" spans="1:43" s="195" customFormat="1" ht="27" customHeight="1">
      <c r="A39" s="388"/>
      <c r="B39" s="388"/>
      <c r="C39" s="388"/>
      <c r="D39" s="388"/>
      <c r="E39" s="388"/>
      <c r="F39" s="388"/>
      <c r="G39" s="388"/>
      <c r="H39" s="388"/>
      <c r="I39" s="388"/>
      <c r="J39" s="388"/>
      <c r="K39" s="388"/>
      <c r="L39" s="388"/>
      <c r="M39" s="388"/>
      <c r="N39" s="388"/>
      <c r="O39" s="388"/>
      <c r="P39" s="388"/>
      <c r="Q39" s="388"/>
      <c r="R39" s="388"/>
      <c r="S39" s="388"/>
      <c r="T39" s="388"/>
      <c r="U39" s="388"/>
      <c r="V39" s="388"/>
      <c r="W39" s="388"/>
      <c r="X39" s="388"/>
      <c r="Y39" s="388"/>
    </row>
    <row r="40" spans="1:43" ht="16.5" customHeight="1">
      <c r="A40" s="453"/>
      <c r="B40" s="453"/>
      <c r="C40" s="453"/>
      <c r="D40" s="453"/>
      <c r="E40" s="453"/>
      <c r="F40" s="453"/>
      <c r="G40" s="453"/>
      <c r="H40" s="453"/>
      <c r="I40" s="453"/>
      <c r="J40" s="453"/>
      <c r="K40" s="453"/>
      <c r="L40" s="453"/>
      <c r="M40" s="453"/>
      <c r="N40" s="453"/>
      <c r="O40" s="453"/>
      <c r="P40" s="453"/>
      <c r="Q40" s="453"/>
      <c r="R40" s="453"/>
      <c r="S40" s="453"/>
      <c r="T40" s="453"/>
      <c r="U40" s="453"/>
      <c r="V40" s="453"/>
      <c r="W40" s="453"/>
      <c r="X40" s="14"/>
      <c r="Y40" s="14"/>
    </row>
    <row r="41" spans="1:43" ht="15.75">
      <c r="A41" s="17" t="s">
        <v>0</v>
      </c>
      <c r="B41" s="17"/>
      <c r="C41" s="6"/>
      <c r="D41" s="6"/>
      <c r="E41" s="6"/>
      <c r="F41" s="362"/>
      <c r="G41" s="362"/>
      <c r="H41" s="362"/>
      <c r="I41" s="23"/>
      <c r="J41" s="23"/>
      <c r="K41" s="23"/>
      <c r="L41" s="23"/>
      <c r="M41" s="23"/>
      <c r="N41" s="343" t="s">
        <v>89</v>
      </c>
      <c r="O41" s="343"/>
      <c r="P41" s="343"/>
      <c r="Q41" s="343"/>
      <c r="R41" s="343"/>
      <c r="S41" s="343"/>
      <c r="T41" s="6"/>
      <c r="U41" s="6"/>
      <c r="V41" s="8"/>
      <c r="W41" s="8"/>
      <c r="X41" s="8"/>
      <c r="Y41" s="8"/>
    </row>
    <row r="42" spans="1:43" ht="15.75">
      <c r="A42" s="344" t="s">
        <v>182</v>
      </c>
      <c r="B42" s="344"/>
      <c r="C42" s="6"/>
      <c r="D42" s="6"/>
      <c r="E42" s="6"/>
      <c r="F42" s="362"/>
      <c r="G42" s="362"/>
      <c r="H42" s="362"/>
      <c r="I42" s="23"/>
      <c r="J42" s="23"/>
      <c r="K42" s="23"/>
      <c r="L42" s="23"/>
      <c r="M42" s="23"/>
      <c r="N42" s="343" t="s">
        <v>1</v>
      </c>
      <c r="O42" s="343"/>
      <c r="P42" s="343"/>
      <c r="Q42" s="343"/>
      <c r="R42" s="343"/>
      <c r="S42" s="62"/>
      <c r="T42" s="6"/>
      <c r="U42" s="6"/>
      <c r="V42" s="8"/>
      <c r="W42" s="8"/>
      <c r="X42" s="8"/>
      <c r="Y42" s="8"/>
    </row>
    <row r="43" spans="1:43" ht="15.75">
      <c r="A43" s="5"/>
      <c r="B43" s="5"/>
      <c r="C43" s="6"/>
      <c r="D43" s="6"/>
      <c r="E43" s="6"/>
      <c r="F43" s="22"/>
      <c r="G43" s="22"/>
      <c r="H43" s="22" t="s">
        <v>2</v>
      </c>
      <c r="I43" s="22"/>
      <c r="J43" s="22"/>
      <c r="K43" s="22"/>
      <c r="L43" s="22"/>
      <c r="M43" s="22"/>
      <c r="N43" s="22"/>
      <c r="O43" s="22"/>
      <c r="P43" s="22"/>
      <c r="Q43" s="22"/>
      <c r="R43" s="22"/>
      <c r="S43" s="22"/>
      <c r="T43" s="6"/>
      <c r="U43" s="6"/>
      <c r="V43" s="8"/>
      <c r="W43" s="8"/>
      <c r="X43" s="8"/>
      <c r="Y43" s="8"/>
    </row>
    <row r="44" spans="1:43" ht="15.75">
      <c r="A44" s="418"/>
      <c r="B44" s="419"/>
      <c r="C44" s="419"/>
      <c r="D44" s="419"/>
      <c r="E44" s="4"/>
      <c r="F44" s="22"/>
      <c r="G44" s="22"/>
      <c r="H44" s="343" t="s">
        <v>195</v>
      </c>
      <c r="I44" s="343"/>
      <c r="J44" s="343"/>
      <c r="K44" s="343"/>
      <c r="L44" s="22"/>
      <c r="M44" s="22"/>
      <c r="N44" s="22"/>
      <c r="O44" s="22"/>
      <c r="P44" s="22"/>
      <c r="Q44" s="22"/>
      <c r="R44" s="22"/>
      <c r="S44" s="22"/>
      <c r="T44" s="6"/>
      <c r="U44" s="6"/>
      <c r="V44" s="8"/>
      <c r="W44" s="8"/>
      <c r="X44" s="8"/>
      <c r="Y44" s="8"/>
    </row>
    <row r="45" spans="1:43" ht="16.5" thickBot="1">
      <c r="A45" s="5"/>
      <c r="B45" s="5"/>
      <c r="C45" s="6"/>
      <c r="D45" s="6"/>
      <c r="E45" s="6"/>
      <c r="F45" s="22"/>
      <c r="G45" s="22"/>
      <c r="H45" s="343" t="s">
        <v>72</v>
      </c>
      <c r="I45" s="343"/>
      <c r="J45" s="343"/>
      <c r="K45" s="343"/>
      <c r="L45" s="22"/>
      <c r="M45" s="22"/>
      <c r="N45" s="22"/>
      <c r="O45" s="22"/>
      <c r="P45" s="22"/>
      <c r="Q45" s="22"/>
      <c r="R45" s="22"/>
      <c r="S45" s="22"/>
      <c r="T45" s="6"/>
      <c r="U45" s="6"/>
      <c r="V45" s="8"/>
      <c r="W45" s="8"/>
      <c r="X45" s="8"/>
      <c r="Y45" s="8"/>
    </row>
    <row r="46" spans="1:43" ht="15" customHeight="1" thickBot="1">
      <c r="A46" s="438" t="s">
        <v>3</v>
      </c>
      <c r="B46" s="380" t="s">
        <v>82</v>
      </c>
      <c r="C46" s="376" t="s">
        <v>4</v>
      </c>
      <c r="D46" s="377"/>
      <c r="E46" s="427" t="s">
        <v>5</v>
      </c>
      <c r="F46" s="478" t="s">
        <v>6</v>
      </c>
      <c r="G46" s="479"/>
      <c r="H46" s="403" t="s">
        <v>35</v>
      </c>
      <c r="I46" s="395"/>
      <c r="J46" s="395"/>
      <c r="K46" s="395"/>
      <c r="L46" s="395"/>
      <c r="M46" s="395"/>
      <c r="N46" s="395"/>
      <c r="O46" s="395"/>
      <c r="P46" s="395"/>
      <c r="Q46" s="395"/>
      <c r="R46" s="395"/>
      <c r="S46" s="395"/>
      <c r="T46" s="395"/>
      <c r="U46" s="395"/>
      <c r="V46" s="395"/>
      <c r="W46" s="395"/>
      <c r="X46" s="395"/>
      <c r="Y46" s="420"/>
    </row>
    <row r="47" spans="1:43" ht="15" thickBot="1">
      <c r="A47" s="439"/>
      <c r="B47" s="381"/>
      <c r="C47" s="378"/>
      <c r="D47" s="379"/>
      <c r="E47" s="428"/>
      <c r="F47" s="480"/>
      <c r="G47" s="481"/>
      <c r="H47" s="421" t="s">
        <v>8</v>
      </c>
      <c r="I47" s="422"/>
      <c r="J47" s="422"/>
      <c r="K47" s="422"/>
      <c r="L47" s="422"/>
      <c r="M47" s="422"/>
      <c r="N47" s="422"/>
      <c r="O47" s="422"/>
      <c r="P47" s="422"/>
      <c r="Q47" s="422"/>
      <c r="R47" s="423"/>
      <c r="S47" s="403" t="s">
        <v>9</v>
      </c>
      <c r="T47" s="396"/>
      <c r="U47" s="396"/>
      <c r="V47" s="396"/>
      <c r="W47" s="396"/>
      <c r="X47" s="396"/>
      <c r="Y47" s="384"/>
    </row>
    <row r="48" spans="1:43" ht="36.75" customHeight="1" thickBot="1">
      <c r="A48" s="439"/>
      <c r="B48" s="381"/>
      <c r="C48" s="378"/>
      <c r="D48" s="379"/>
      <c r="E48" s="428"/>
      <c r="F48" s="368" t="s">
        <v>10</v>
      </c>
      <c r="G48" s="374" t="s">
        <v>11</v>
      </c>
      <c r="H48" s="370" t="s">
        <v>109</v>
      </c>
      <c r="I48" s="385" t="s">
        <v>110</v>
      </c>
      <c r="J48" s="409" t="s">
        <v>111</v>
      </c>
      <c r="K48" s="385" t="s">
        <v>12</v>
      </c>
      <c r="L48" s="370" t="s">
        <v>112</v>
      </c>
      <c r="M48" s="370" t="s">
        <v>13</v>
      </c>
      <c r="N48" s="370" t="s">
        <v>146</v>
      </c>
      <c r="O48" s="370" t="s">
        <v>113</v>
      </c>
      <c r="P48" s="370" t="s">
        <v>14</v>
      </c>
      <c r="Q48" s="383" t="s">
        <v>15</v>
      </c>
      <c r="R48" s="384"/>
      <c r="S48" s="368" t="s">
        <v>114</v>
      </c>
      <c r="T48" s="368" t="s">
        <v>16</v>
      </c>
      <c r="U48" s="368" t="s">
        <v>17</v>
      </c>
      <c r="V48" s="368" t="s">
        <v>115</v>
      </c>
      <c r="W48" s="368" t="s">
        <v>117</v>
      </c>
      <c r="X48" s="368" t="s">
        <v>18</v>
      </c>
      <c r="Y48" s="368" t="s">
        <v>19</v>
      </c>
    </row>
    <row r="49" spans="1:43" ht="38.25" customHeight="1" thickBot="1">
      <c r="A49" s="440"/>
      <c r="B49" s="382"/>
      <c r="C49" s="378"/>
      <c r="D49" s="379"/>
      <c r="E49" s="429"/>
      <c r="F49" s="372"/>
      <c r="G49" s="375"/>
      <c r="H49" s="371"/>
      <c r="I49" s="387"/>
      <c r="J49" s="410"/>
      <c r="K49" s="386"/>
      <c r="L49" s="373"/>
      <c r="M49" s="371"/>
      <c r="N49" s="373"/>
      <c r="O49" s="371"/>
      <c r="P49" s="371"/>
      <c r="Q49" s="59" t="s">
        <v>20</v>
      </c>
      <c r="R49" s="58" t="s">
        <v>21</v>
      </c>
      <c r="S49" s="372"/>
      <c r="T49" s="369"/>
      <c r="U49" s="372"/>
      <c r="V49" s="372"/>
      <c r="W49" s="369"/>
      <c r="X49" s="372"/>
      <c r="Y49" s="372"/>
    </row>
    <row r="50" spans="1:43" ht="15" thickBot="1">
      <c r="A50" s="20">
        <v>1</v>
      </c>
      <c r="B50" s="82"/>
      <c r="C50" s="403">
        <v>2</v>
      </c>
      <c r="D50" s="395"/>
      <c r="E50" s="53"/>
      <c r="F50" s="20">
        <v>3</v>
      </c>
      <c r="G50" s="53">
        <v>4</v>
      </c>
      <c r="H50" s="20">
        <v>5</v>
      </c>
      <c r="I50" s="357">
        <v>7</v>
      </c>
      <c r="J50" s="400"/>
      <c r="K50" s="401"/>
      <c r="L50" s="20">
        <v>9</v>
      </c>
      <c r="M50" s="53"/>
      <c r="N50" s="53">
        <v>11</v>
      </c>
      <c r="O50" s="53"/>
      <c r="P50" s="53"/>
      <c r="Q50" s="403">
        <v>13</v>
      </c>
      <c r="R50" s="384"/>
      <c r="S50" s="395">
        <v>14</v>
      </c>
      <c r="T50" s="396"/>
      <c r="U50" s="20">
        <v>15</v>
      </c>
      <c r="V50" s="403">
        <v>16</v>
      </c>
      <c r="W50" s="384"/>
      <c r="X50" s="20">
        <v>17</v>
      </c>
      <c r="Y50" s="20">
        <v>18</v>
      </c>
    </row>
    <row r="51" spans="1:43" ht="22.5" customHeight="1" thickBot="1">
      <c r="A51" s="359" t="s">
        <v>108</v>
      </c>
      <c r="B51" s="360"/>
      <c r="C51" s="360"/>
      <c r="D51" s="360"/>
      <c r="E51" s="360"/>
      <c r="F51" s="360"/>
      <c r="G51" s="360"/>
      <c r="H51" s="360"/>
      <c r="I51" s="360"/>
      <c r="J51" s="360"/>
      <c r="K51" s="360"/>
      <c r="L51" s="360"/>
      <c r="M51" s="360"/>
      <c r="N51" s="360"/>
      <c r="O51" s="360"/>
      <c r="P51" s="360"/>
      <c r="Q51" s="360"/>
      <c r="R51" s="360"/>
      <c r="S51" s="360"/>
      <c r="T51" s="360"/>
      <c r="U51" s="360"/>
      <c r="V51" s="360"/>
      <c r="W51" s="360"/>
      <c r="X51" s="360"/>
      <c r="Y51" s="361"/>
      <c r="Z51" s="1"/>
      <c r="AA51" s="1"/>
      <c r="AB51" s="1"/>
      <c r="AC51" s="1"/>
      <c r="AD51" s="1"/>
      <c r="AE51" s="1"/>
      <c r="AF51" s="1"/>
      <c r="AG51" s="1"/>
      <c r="AH51" s="1"/>
      <c r="AI51" s="1"/>
      <c r="AJ51" s="1"/>
      <c r="AK51" s="1"/>
      <c r="AL51" s="1"/>
      <c r="AM51" s="1"/>
      <c r="AN51" s="1"/>
      <c r="AO51" s="1"/>
      <c r="AP51" s="1"/>
      <c r="AQ51" s="1"/>
    </row>
    <row r="52" spans="1:43" ht="32.25" customHeight="1" thickBot="1">
      <c r="A52" s="37">
        <v>17</v>
      </c>
      <c r="B52" s="86"/>
      <c r="C52" s="357" t="s">
        <v>172</v>
      </c>
      <c r="D52" s="358"/>
      <c r="E52" s="129" t="s">
        <v>121</v>
      </c>
      <c r="F52" s="57">
        <v>20</v>
      </c>
      <c r="G52" s="57">
        <v>0</v>
      </c>
      <c r="H52" s="57">
        <v>0</v>
      </c>
      <c r="I52" s="57">
        <v>20</v>
      </c>
      <c r="J52" s="57"/>
      <c r="K52" s="57" t="s">
        <v>22</v>
      </c>
      <c r="L52" s="57" t="s">
        <v>22</v>
      </c>
      <c r="M52" s="57"/>
      <c r="N52" s="57" t="s">
        <v>22</v>
      </c>
      <c r="O52" s="57"/>
      <c r="P52" s="249">
        <v>0</v>
      </c>
      <c r="Q52" s="250"/>
      <c r="R52" s="57" t="s">
        <v>139</v>
      </c>
      <c r="S52" s="56"/>
      <c r="T52" s="56"/>
      <c r="U52" s="56" t="s">
        <v>22</v>
      </c>
      <c r="V52" s="56" t="s">
        <v>22</v>
      </c>
      <c r="W52" s="56"/>
      <c r="X52" s="56" t="s">
        <v>22</v>
      </c>
      <c r="Y52" s="56"/>
      <c r="Z52" s="1"/>
      <c r="AA52" s="1"/>
      <c r="AB52" s="1"/>
      <c r="AC52" s="1"/>
      <c r="AD52" s="1"/>
      <c r="AE52" s="1"/>
      <c r="AF52" s="1"/>
      <c r="AG52" s="1"/>
      <c r="AH52" s="1"/>
      <c r="AI52" s="1"/>
      <c r="AJ52" s="1"/>
      <c r="AK52" s="1"/>
      <c r="AL52" s="1"/>
      <c r="AM52" s="1"/>
      <c r="AN52" s="1"/>
      <c r="AO52" s="1"/>
      <c r="AP52" s="1"/>
      <c r="AQ52" s="1"/>
    </row>
    <row r="53" spans="1:43" ht="31.5" customHeight="1" thickBot="1">
      <c r="A53" s="405" t="s">
        <v>92</v>
      </c>
      <c r="B53" s="406"/>
      <c r="C53" s="407"/>
      <c r="D53" s="407"/>
      <c r="E53" s="407"/>
      <c r="F53" s="407"/>
      <c r="G53" s="407"/>
      <c r="H53" s="407"/>
      <c r="I53" s="407"/>
      <c r="J53" s="407"/>
      <c r="K53" s="407"/>
      <c r="L53" s="407"/>
      <c r="M53" s="407"/>
      <c r="N53" s="407"/>
      <c r="O53" s="407"/>
      <c r="P53" s="407"/>
      <c r="Q53" s="407"/>
      <c r="R53" s="407"/>
      <c r="S53" s="407"/>
      <c r="T53" s="407"/>
      <c r="U53" s="407"/>
      <c r="V53" s="407"/>
      <c r="W53" s="407"/>
      <c r="X53" s="407"/>
      <c r="Y53" s="408"/>
      <c r="Z53" s="1"/>
      <c r="AA53" s="1"/>
      <c r="AB53" s="1"/>
      <c r="AC53" s="1"/>
      <c r="AD53" s="1"/>
      <c r="AE53" s="1"/>
      <c r="AF53" s="1"/>
      <c r="AG53" s="1"/>
      <c r="AH53" s="1"/>
      <c r="AI53" s="1"/>
      <c r="AJ53" s="1"/>
      <c r="AK53" s="1"/>
      <c r="AL53" s="1"/>
      <c r="AM53" s="1"/>
      <c r="AN53" s="1"/>
      <c r="AO53" s="1"/>
      <c r="AP53" s="1"/>
      <c r="AQ53" s="1"/>
    </row>
    <row r="54" spans="1:43" ht="30" customHeight="1" thickBot="1">
      <c r="A54" s="213">
        <v>18</v>
      </c>
      <c r="B54" s="214"/>
      <c r="C54" s="393" t="s">
        <v>176</v>
      </c>
      <c r="D54" s="398"/>
      <c r="E54" s="215" t="s">
        <v>36</v>
      </c>
      <c r="F54" s="216">
        <v>50</v>
      </c>
      <c r="G54" s="217">
        <v>2</v>
      </c>
      <c r="H54" s="216">
        <v>20</v>
      </c>
      <c r="I54" s="216"/>
      <c r="J54" s="216"/>
      <c r="K54" s="216"/>
      <c r="L54" s="216">
        <v>15</v>
      </c>
      <c r="M54" s="216">
        <v>25</v>
      </c>
      <c r="N54" s="216">
        <v>15</v>
      </c>
      <c r="O54" s="216"/>
      <c r="P54" s="218">
        <v>2</v>
      </c>
      <c r="Q54" s="216" t="s">
        <v>22</v>
      </c>
      <c r="R54" s="219" t="s">
        <v>173</v>
      </c>
      <c r="S54" s="216"/>
      <c r="T54" s="213"/>
      <c r="U54" s="220"/>
      <c r="V54" s="213"/>
      <c r="W54" s="213"/>
      <c r="X54" s="220"/>
      <c r="Y54" s="213"/>
      <c r="Z54" s="1"/>
      <c r="AA54" s="1"/>
      <c r="AB54" s="1"/>
      <c r="AC54" s="1"/>
      <c r="AD54" s="1"/>
      <c r="AE54" s="1"/>
      <c r="AF54" s="1"/>
      <c r="AG54" s="1"/>
      <c r="AH54" s="1"/>
      <c r="AI54" s="1"/>
      <c r="AJ54" s="1"/>
      <c r="AK54" s="1"/>
      <c r="AL54" s="1"/>
      <c r="AM54" s="1"/>
      <c r="AN54" s="1"/>
      <c r="AO54" s="1"/>
      <c r="AP54" s="1"/>
      <c r="AQ54" s="1"/>
    </row>
    <row r="55" spans="1:43" ht="28.5" customHeight="1" thickBot="1">
      <c r="A55" s="213">
        <v>19</v>
      </c>
      <c r="B55" s="214"/>
      <c r="C55" s="397" t="s">
        <v>27</v>
      </c>
      <c r="D55" s="398"/>
      <c r="E55" s="215" t="s">
        <v>77</v>
      </c>
      <c r="F55" s="216">
        <v>45</v>
      </c>
      <c r="G55" s="217">
        <v>1.5</v>
      </c>
      <c r="H55" s="216">
        <v>15</v>
      </c>
      <c r="I55" s="216"/>
      <c r="J55" s="216"/>
      <c r="K55" s="216"/>
      <c r="L55" s="216">
        <v>10</v>
      </c>
      <c r="M55" s="216">
        <v>25</v>
      </c>
      <c r="N55" s="216">
        <v>20</v>
      </c>
      <c r="O55" s="216"/>
      <c r="P55" s="218">
        <v>1.5</v>
      </c>
      <c r="Q55" s="221"/>
      <c r="R55" s="219" t="s">
        <v>173</v>
      </c>
      <c r="S55" s="216"/>
      <c r="T55" s="213"/>
      <c r="U55" s="220"/>
      <c r="V55" s="213"/>
      <c r="W55" s="213"/>
      <c r="X55" s="220"/>
      <c r="Y55" s="213"/>
      <c r="Z55" s="1"/>
      <c r="AA55" s="1"/>
      <c r="AB55" s="1"/>
      <c r="AC55" s="1"/>
      <c r="AD55" s="1"/>
      <c r="AE55" s="1"/>
      <c r="AF55" s="1"/>
      <c r="AG55" s="1"/>
      <c r="AH55" s="1"/>
      <c r="AI55" s="1"/>
      <c r="AJ55" s="1"/>
      <c r="AK55" s="1"/>
      <c r="AL55" s="1"/>
      <c r="AM55" s="1"/>
      <c r="AN55" s="1"/>
      <c r="AO55" s="1"/>
      <c r="AP55" s="1"/>
      <c r="AQ55" s="1"/>
    </row>
    <row r="56" spans="1:43" ht="34.5" customHeight="1" thickTop="1" thickBot="1">
      <c r="A56" s="213">
        <v>20</v>
      </c>
      <c r="B56" s="214"/>
      <c r="C56" s="393" t="s">
        <v>37</v>
      </c>
      <c r="D56" s="394"/>
      <c r="E56" s="215" t="s">
        <v>38</v>
      </c>
      <c r="F56" s="216">
        <v>75</v>
      </c>
      <c r="G56" s="217">
        <v>2.5</v>
      </c>
      <c r="H56" s="216">
        <v>25</v>
      </c>
      <c r="I56" s="216">
        <v>10</v>
      </c>
      <c r="J56" s="216"/>
      <c r="K56" s="216">
        <v>20</v>
      </c>
      <c r="L56" s="216">
        <v>25</v>
      </c>
      <c r="M56" s="216">
        <v>25</v>
      </c>
      <c r="N56" s="216">
        <v>15</v>
      </c>
      <c r="O56" s="216"/>
      <c r="P56" s="205">
        <v>2.5</v>
      </c>
      <c r="Q56" s="186" t="s">
        <v>24</v>
      </c>
      <c r="R56" s="221"/>
      <c r="S56" s="197" t="s">
        <v>22</v>
      </c>
      <c r="T56" s="214"/>
      <c r="U56" s="222" t="s">
        <v>25</v>
      </c>
      <c r="V56" s="214" t="s">
        <v>25</v>
      </c>
      <c r="W56" s="214"/>
      <c r="X56" s="222" t="s">
        <v>25</v>
      </c>
      <c r="Y56" s="214"/>
      <c r="Z56" s="1"/>
      <c r="AA56" s="1"/>
      <c r="AB56" s="1"/>
      <c r="AC56" s="1"/>
      <c r="AD56" s="1"/>
      <c r="AE56" s="1"/>
      <c r="AF56" s="1"/>
      <c r="AG56" s="1"/>
      <c r="AH56" s="1"/>
      <c r="AI56" s="1"/>
      <c r="AJ56" s="1"/>
      <c r="AK56" s="1"/>
      <c r="AL56" s="1"/>
      <c r="AM56" s="1"/>
      <c r="AN56" s="1"/>
      <c r="AO56" s="1"/>
      <c r="AP56" s="1"/>
      <c r="AQ56" s="1"/>
    </row>
    <row r="57" spans="1:43" ht="34.5" customHeight="1" thickBot="1">
      <c r="A57" s="213">
        <v>21</v>
      </c>
      <c r="B57" s="214"/>
      <c r="C57" s="391" t="s">
        <v>177</v>
      </c>
      <c r="D57" s="392"/>
      <c r="E57" s="215" t="s">
        <v>123</v>
      </c>
      <c r="F57" s="216">
        <v>30</v>
      </c>
      <c r="G57" s="198">
        <v>1</v>
      </c>
      <c r="H57" s="216">
        <v>15</v>
      </c>
      <c r="I57" s="216"/>
      <c r="J57" s="216"/>
      <c r="K57" s="216"/>
      <c r="L57" s="216">
        <v>5</v>
      </c>
      <c r="M57" s="216">
        <v>25</v>
      </c>
      <c r="N57" s="216">
        <v>10</v>
      </c>
      <c r="O57" s="216"/>
      <c r="P57" s="218">
        <v>1</v>
      </c>
      <c r="Q57" s="216" t="s">
        <v>22</v>
      </c>
      <c r="R57" s="219" t="s">
        <v>173</v>
      </c>
      <c r="S57" s="216"/>
      <c r="T57" s="213"/>
      <c r="U57" s="220"/>
      <c r="V57" s="213"/>
      <c r="W57" s="213"/>
      <c r="X57" s="220"/>
      <c r="Y57" s="213"/>
      <c r="Z57" s="1"/>
      <c r="AA57" s="1"/>
      <c r="AB57" s="1"/>
      <c r="AC57" s="1"/>
      <c r="AD57" s="1"/>
      <c r="AE57" s="1"/>
      <c r="AF57" s="1"/>
      <c r="AG57" s="1"/>
      <c r="AH57" s="1"/>
      <c r="AI57" s="1"/>
      <c r="AJ57" s="1"/>
      <c r="AK57" s="1"/>
      <c r="AL57" s="1"/>
      <c r="AM57" s="1"/>
      <c r="AN57" s="1"/>
      <c r="AO57" s="1"/>
      <c r="AP57" s="1"/>
      <c r="AQ57" s="1"/>
    </row>
    <row r="58" spans="1:43" ht="28.5" customHeight="1" thickBot="1">
      <c r="A58" s="398">
        <v>22</v>
      </c>
      <c r="B58" s="449"/>
      <c r="C58" s="397" t="s">
        <v>39</v>
      </c>
      <c r="D58" s="262" t="s">
        <v>40</v>
      </c>
      <c r="E58" s="215" t="s">
        <v>80</v>
      </c>
      <c r="F58" s="216">
        <v>35</v>
      </c>
      <c r="G58" s="198">
        <v>1.5</v>
      </c>
      <c r="H58" s="216">
        <v>15</v>
      </c>
      <c r="I58" s="216"/>
      <c r="J58" s="216"/>
      <c r="K58" s="216"/>
      <c r="L58" s="216">
        <v>10</v>
      </c>
      <c r="M58" s="216">
        <v>25</v>
      </c>
      <c r="N58" s="216">
        <v>10</v>
      </c>
      <c r="O58" s="216"/>
      <c r="P58" s="218">
        <v>1.5</v>
      </c>
      <c r="Q58" s="216" t="s">
        <v>22</v>
      </c>
      <c r="R58" s="402" t="s">
        <v>173</v>
      </c>
      <c r="S58" s="216"/>
      <c r="T58" s="213"/>
      <c r="U58" s="220"/>
      <c r="V58" s="213"/>
      <c r="W58" s="213"/>
      <c r="X58" s="220"/>
      <c r="Y58" s="213"/>
      <c r="Z58" s="1"/>
      <c r="AA58" s="1"/>
      <c r="AB58" s="1"/>
      <c r="AC58" s="1"/>
      <c r="AD58" s="1"/>
      <c r="AE58" s="1"/>
      <c r="AF58" s="1"/>
      <c r="AG58" s="1"/>
      <c r="AH58" s="1"/>
      <c r="AI58" s="1"/>
      <c r="AJ58" s="1"/>
      <c r="AK58" s="1"/>
      <c r="AL58" s="1"/>
      <c r="AM58" s="1"/>
      <c r="AN58" s="1"/>
      <c r="AO58" s="1"/>
      <c r="AP58" s="1"/>
      <c r="AQ58" s="1"/>
    </row>
    <row r="59" spans="1:43" ht="26.1" customHeight="1" thickBot="1">
      <c r="A59" s="398"/>
      <c r="B59" s="450"/>
      <c r="C59" s="398"/>
      <c r="D59" s="262" t="s">
        <v>41</v>
      </c>
      <c r="E59" s="215" t="s">
        <v>124</v>
      </c>
      <c r="F59" s="216">
        <v>30</v>
      </c>
      <c r="G59" s="198">
        <v>1</v>
      </c>
      <c r="H59" s="216">
        <v>10</v>
      </c>
      <c r="I59" s="216"/>
      <c r="J59" s="216"/>
      <c r="K59" s="216"/>
      <c r="L59" s="216">
        <v>10</v>
      </c>
      <c r="M59" s="216">
        <v>25</v>
      </c>
      <c r="N59" s="216">
        <v>10</v>
      </c>
      <c r="O59" s="216"/>
      <c r="P59" s="218">
        <v>1</v>
      </c>
      <c r="Q59" s="216" t="s">
        <v>22</v>
      </c>
      <c r="R59" s="402"/>
      <c r="S59" s="216"/>
      <c r="T59" s="213"/>
      <c r="U59" s="220"/>
      <c r="V59" s="213"/>
      <c r="W59" s="213"/>
      <c r="X59" s="220"/>
      <c r="Y59" s="213"/>
      <c r="Z59" s="1"/>
      <c r="AA59" s="1"/>
      <c r="AB59" s="1"/>
      <c r="AC59" s="1"/>
      <c r="AD59" s="1"/>
      <c r="AE59" s="1"/>
      <c r="AF59" s="1"/>
      <c r="AG59" s="1"/>
      <c r="AH59" s="1"/>
      <c r="AI59" s="1"/>
      <c r="AJ59" s="1"/>
      <c r="AK59" s="1"/>
      <c r="AL59" s="1"/>
      <c r="AM59" s="1"/>
      <c r="AN59" s="1"/>
      <c r="AO59" s="1"/>
      <c r="AP59" s="1"/>
      <c r="AQ59" s="1"/>
    </row>
    <row r="60" spans="1:43" ht="27" customHeight="1" thickBot="1">
      <c r="A60" s="399" t="s">
        <v>28</v>
      </c>
      <c r="B60" s="399"/>
      <c r="C60" s="399"/>
      <c r="D60" s="399"/>
      <c r="E60" s="399"/>
      <c r="F60" s="223">
        <v>265</v>
      </c>
      <c r="G60" s="223">
        <v>9.5</v>
      </c>
      <c r="H60" s="223">
        <v>100</v>
      </c>
      <c r="I60" s="223">
        <v>10</v>
      </c>
      <c r="J60" s="223">
        <v>0</v>
      </c>
      <c r="K60" s="223"/>
      <c r="L60" s="223">
        <v>75</v>
      </c>
      <c r="M60" s="223"/>
      <c r="N60" s="223">
        <v>80</v>
      </c>
      <c r="O60" s="223">
        <v>265</v>
      </c>
      <c r="P60" s="223">
        <v>9.5</v>
      </c>
      <c r="Q60" s="223"/>
      <c r="R60" s="223"/>
      <c r="S60" s="223">
        <v>0</v>
      </c>
      <c r="T60" s="223"/>
      <c r="U60" s="223">
        <v>0</v>
      </c>
      <c r="V60" s="223"/>
      <c r="W60" s="223"/>
      <c r="X60" s="223">
        <v>0</v>
      </c>
      <c r="Y60" s="224"/>
      <c r="Z60" s="1"/>
      <c r="AA60" s="1"/>
      <c r="AB60" s="1"/>
      <c r="AC60" s="1"/>
      <c r="AD60" s="1"/>
      <c r="AE60" s="1"/>
      <c r="AF60" s="1"/>
      <c r="AG60" s="1"/>
      <c r="AH60" s="1"/>
      <c r="AI60" s="1"/>
      <c r="AJ60" s="1"/>
      <c r="AK60" s="1"/>
      <c r="AL60" s="1"/>
      <c r="AM60" s="1"/>
      <c r="AN60" s="1"/>
      <c r="AO60" s="1"/>
      <c r="AP60" s="1"/>
      <c r="AQ60" s="1"/>
    </row>
    <row r="61" spans="1:43" ht="24.6" customHeight="1" thickBot="1">
      <c r="A61" s="404" t="s">
        <v>95</v>
      </c>
      <c r="B61" s="404"/>
      <c r="C61" s="404"/>
      <c r="D61" s="404"/>
      <c r="E61" s="404"/>
      <c r="F61" s="404"/>
      <c r="G61" s="404"/>
      <c r="H61" s="404"/>
      <c r="I61" s="404"/>
      <c r="J61" s="404"/>
      <c r="K61" s="404"/>
      <c r="L61" s="404"/>
      <c r="M61" s="404"/>
      <c r="N61" s="404"/>
      <c r="O61" s="404"/>
      <c r="P61" s="404"/>
      <c r="Q61" s="404"/>
      <c r="R61" s="404"/>
      <c r="S61" s="404"/>
      <c r="T61" s="404"/>
      <c r="U61" s="404"/>
      <c r="V61" s="404"/>
      <c r="W61" s="404"/>
      <c r="X61" s="404"/>
      <c r="Y61" s="404"/>
      <c r="Z61" s="1"/>
      <c r="AA61" s="1"/>
      <c r="AB61" s="1"/>
      <c r="AC61" s="1"/>
      <c r="AD61" s="1"/>
      <c r="AE61" s="1"/>
      <c r="AF61" s="1"/>
      <c r="AG61" s="1"/>
      <c r="AH61" s="1"/>
      <c r="AI61" s="1"/>
      <c r="AJ61" s="1"/>
      <c r="AK61" s="1"/>
      <c r="AL61" s="1"/>
      <c r="AM61" s="1"/>
      <c r="AN61" s="1"/>
      <c r="AO61" s="1"/>
      <c r="AP61" s="1"/>
      <c r="AQ61" s="1"/>
    </row>
    <row r="62" spans="1:43" ht="28.15" customHeight="1" thickBot="1">
      <c r="A62" s="213">
        <v>23</v>
      </c>
      <c r="B62" s="213"/>
      <c r="C62" s="397" t="s">
        <v>148</v>
      </c>
      <c r="D62" s="398"/>
      <c r="E62" s="215" t="s">
        <v>125</v>
      </c>
      <c r="F62" s="216">
        <v>30</v>
      </c>
      <c r="G62" s="198">
        <v>1</v>
      </c>
      <c r="H62" s="216"/>
      <c r="I62" s="216">
        <v>30</v>
      </c>
      <c r="J62" s="216"/>
      <c r="K62" s="216">
        <v>20</v>
      </c>
      <c r="L62" s="216"/>
      <c r="M62" s="216"/>
      <c r="N62" s="216"/>
      <c r="O62" s="216"/>
      <c r="P62" s="218">
        <v>1</v>
      </c>
      <c r="Q62" s="216" t="s">
        <v>22</v>
      </c>
      <c r="R62" s="219" t="s">
        <v>140</v>
      </c>
      <c r="S62" s="216"/>
      <c r="T62" s="216"/>
      <c r="U62" s="225"/>
      <c r="V62" s="213"/>
      <c r="W62" s="213"/>
      <c r="X62" s="220"/>
      <c r="Y62" s="213"/>
      <c r="Z62" s="1"/>
      <c r="AA62" s="1"/>
      <c r="AB62" s="1"/>
      <c r="AC62" s="1"/>
      <c r="AD62" s="1"/>
      <c r="AE62" s="1"/>
      <c r="AF62" s="1"/>
      <c r="AG62" s="1"/>
      <c r="AH62" s="1"/>
      <c r="AI62" s="1"/>
      <c r="AJ62" s="1"/>
      <c r="AK62" s="1"/>
      <c r="AL62" s="1"/>
      <c r="AM62" s="1"/>
      <c r="AN62" s="1"/>
      <c r="AO62" s="1"/>
      <c r="AP62" s="1"/>
      <c r="AQ62" s="1"/>
    </row>
    <row r="63" spans="1:43" ht="30" customHeight="1" thickBot="1">
      <c r="A63" s="399" t="s">
        <v>28</v>
      </c>
      <c r="B63" s="399"/>
      <c r="C63" s="399"/>
      <c r="D63" s="399"/>
      <c r="E63" s="399"/>
      <c r="F63" s="223">
        <v>30</v>
      </c>
      <c r="G63" s="223">
        <v>1</v>
      </c>
      <c r="H63" s="223">
        <v>0</v>
      </c>
      <c r="I63" s="223">
        <v>30</v>
      </c>
      <c r="J63" s="223">
        <v>0</v>
      </c>
      <c r="K63" s="223"/>
      <c r="L63" s="223">
        <v>0</v>
      </c>
      <c r="M63" s="223"/>
      <c r="N63" s="223">
        <v>0</v>
      </c>
      <c r="O63" s="223">
        <v>30</v>
      </c>
      <c r="P63" s="223">
        <v>1</v>
      </c>
      <c r="Q63" s="223"/>
      <c r="R63" s="223"/>
      <c r="S63" s="223">
        <v>0</v>
      </c>
      <c r="T63" s="223"/>
      <c r="U63" s="223">
        <v>0</v>
      </c>
      <c r="V63" s="223"/>
      <c r="W63" s="223"/>
      <c r="X63" s="223">
        <v>0</v>
      </c>
      <c r="Y63" s="223"/>
      <c r="Z63" s="1"/>
      <c r="AA63" s="1"/>
      <c r="AB63" s="1"/>
      <c r="AC63" s="1"/>
      <c r="AD63" s="1"/>
      <c r="AE63" s="1"/>
      <c r="AF63" s="1"/>
      <c r="AG63" s="1"/>
      <c r="AH63" s="1"/>
      <c r="AI63" s="1"/>
      <c r="AJ63" s="1"/>
      <c r="AK63" s="1"/>
      <c r="AL63" s="1"/>
      <c r="AM63" s="1"/>
      <c r="AN63" s="1"/>
      <c r="AO63" s="1"/>
      <c r="AP63" s="1"/>
      <c r="AQ63" s="1"/>
    </row>
    <row r="64" spans="1:43" ht="30" customHeight="1" thickBot="1">
      <c r="A64" s="393" t="s">
        <v>178</v>
      </c>
      <c r="B64" s="394"/>
      <c r="C64" s="394"/>
      <c r="D64" s="394"/>
      <c r="E64" s="394"/>
      <c r="F64" s="394"/>
      <c r="G64" s="394"/>
      <c r="H64" s="394"/>
      <c r="I64" s="394"/>
      <c r="J64" s="394"/>
      <c r="K64" s="394"/>
      <c r="L64" s="394"/>
      <c r="M64" s="394"/>
      <c r="N64" s="394"/>
      <c r="O64" s="394"/>
      <c r="P64" s="394"/>
      <c r="Q64" s="394"/>
      <c r="R64" s="394"/>
      <c r="S64" s="394"/>
      <c r="T64" s="394"/>
      <c r="U64" s="394"/>
      <c r="V64" s="394"/>
      <c r="W64" s="394"/>
      <c r="X64" s="394"/>
      <c r="Y64" s="394"/>
      <c r="Z64" s="1"/>
      <c r="AA64" s="1"/>
      <c r="AB64" s="1"/>
      <c r="AC64" s="1"/>
      <c r="AD64" s="1"/>
      <c r="AE64" s="1"/>
      <c r="AF64" s="1"/>
      <c r="AG64" s="1"/>
      <c r="AH64" s="1"/>
      <c r="AI64" s="1"/>
      <c r="AJ64" s="1"/>
      <c r="AK64" s="1"/>
      <c r="AL64" s="1"/>
      <c r="AM64" s="1"/>
      <c r="AN64" s="1"/>
      <c r="AO64" s="1"/>
      <c r="AP64" s="1"/>
      <c r="AQ64" s="1"/>
    </row>
    <row r="65" spans="1:43" ht="39.75" customHeight="1" thickBot="1">
      <c r="A65" s="398">
        <v>24</v>
      </c>
      <c r="B65" s="451"/>
      <c r="C65" s="431" t="s">
        <v>165</v>
      </c>
      <c r="D65" s="431"/>
      <c r="E65" s="215" t="s">
        <v>126</v>
      </c>
      <c r="F65" s="227">
        <v>35</v>
      </c>
      <c r="G65" s="226">
        <v>1.5</v>
      </c>
      <c r="H65" s="216">
        <v>10</v>
      </c>
      <c r="I65" s="227">
        <v>20</v>
      </c>
      <c r="J65" s="227"/>
      <c r="K65" s="216">
        <v>8</v>
      </c>
      <c r="L65" s="216"/>
      <c r="M65" s="216"/>
      <c r="N65" s="216">
        <v>5</v>
      </c>
      <c r="O65" s="216"/>
      <c r="P65" s="228">
        <v>1.5</v>
      </c>
      <c r="Q65" s="216"/>
      <c r="R65" s="402" t="s">
        <v>173</v>
      </c>
      <c r="S65" s="216"/>
      <c r="T65" s="216"/>
      <c r="U65" s="225"/>
      <c r="V65" s="216"/>
      <c r="W65" s="216"/>
      <c r="X65" s="220"/>
      <c r="Y65" s="213"/>
      <c r="Z65" s="1"/>
      <c r="AA65" s="1"/>
      <c r="AB65" s="1"/>
      <c r="AC65" s="1"/>
      <c r="AD65" s="1"/>
      <c r="AE65" s="1"/>
      <c r="AF65" s="1"/>
      <c r="AG65" s="1"/>
      <c r="AH65" s="1"/>
      <c r="AI65" s="1"/>
      <c r="AJ65" s="1"/>
      <c r="AK65" s="1"/>
      <c r="AL65" s="1"/>
      <c r="AM65" s="1"/>
      <c r="AN65" s="1"/>
      <c r="AO65" s="1"/>
      <c r="AP65" s="1"/>
      <c r="AQ65" s="1"/>
    </row>
    <row r="66" spans="1:43" ht="32.25" customHeight="1" thickBot="1">
      <c r="A66" s="398"/>
      <c r="B66" s="452"/>
      <c r="C66" s="431"/>
      <c r="D66" s="431"/>
      <c r="E66" s="215" t="s">
        <v>201</v>
      </c>
      <c r="F66" s="227">
        <v>30</v>
      </c>
      <c r="G66" s="198">
        <v>1</v>
      </c>
      <c r="H66" s="216" t="s">
        <v>25</v>
      </c>
      <c r="I66" s="227">
        <v>20</v>
      </c>
      <c r="J66" s="227"/>
      <c r="K66" s="216">
        <v>8</v>
      </c>
      <c r="L66" s="216"/>
      <c r="M66" s="216"/>
      <c r="N66" s="216">
        <v>10</v>
      </c>
      <c r="O66" s="216"/>
      <c r="P66" s="218">
        <v>1</v>
      </c>
      <c r="Q66" s="216"/>
      <c r="R66" s="402"/>
      <c r="S66" s="216" t="s">
        <v>25</v>
      </c>
      <c r="T66" s="216"/>
      <c r="U66" s="225"/>
      <c r="V66" s="216" t="s">
        <v>25</v>
      </c>
      <c r="W66" s="216"/>
      <c r="X66" s="220" t="s">
        <v>25</v>
      </c>
      <c r="Y66" s="213"/>
      <c r="Z66" s="1"/>
      <c r="AA66" s="1"/>
      <c r="AB66" s="1"/>
      <c r="AC66" s="1"/>
      <c r="AD66" s="1"/>
      <c r="AE66" s="1"/>
      <c r="AF66" s="1"/>
      <c r="AG66" s="1"/>
      <c r="AH66" s="1"/>
      <c r="AI66" s="1"/>
      <c r="AJ66" s="1"/>
      <c r="AK66" s="1"/>
      <c r="AL66" s="1"/>
      <c r="AM66" s="1"/>
      <c r="AN66" s="1"/>
      <c r="AO66" s="1"/>
      <c r="AP66" s="1"/>
      <c r="AQ66" s="1"/>
    </row>
    <row r="67" spans="1:43" ht="20.25" hidden="1" customHeight="1" thickBot="1">
      <c r="A67" s="213">
        <v>22</v>
      </c>
      <c r="B67" s="213" t="s">
        <v>87</v>
      </c>
      <c r="C67" s="398" t="s">
        <v>43</v>
      </c>
      <c r="D67" s="394"/>
      <c r="E67" s="215" t="s">
        <v>66</v>
      </c>
      <c r="F67" s="229">
        <v>50</v>
      </c>
      <c r="G67" s="198">
        <v>2</v>
      </c>
      <c r="H67" s="197">
        <v>15</v>
      </c>
      <c r="I67" s="229" t="s">
        <v>25</v>
      </c>
      <c r="J67" s="229"/>
      <c r="K67" s="197"/>
      <c r="L67" s="197">
        <v>5</v>
      </c>
      <c r="M67" s="197">
        <v>25</v>
      </c>
      <c r="N67" s="197">
        <v>10</v>
      </c>
      <c r="O67" s="197"/>
      <c r="P67" s="205">
        <v>1</v>
      </c>
      <c r="Q67" s="211" t="s">
        <v>25</v>
      </c>
      <c r="R67" s="219" t="s">
        <v>26</v>
      </c>
      <c r="S67" s="197">
        <v>20</v>
      </c>
      <c r="T67" s="197">
        <v>5</v>
      </c>
      <c r="U67" s="201">
        <v>1</v>
      </c>
      <c r="V67" s="197" t="s">
        <v>22</v>
      </c>
      <c r="W67" s="197"/>
      <c r="X67" s="222" t="s">
        <v>25</v>
      </c>
      <c r="Y67" s="230" t="s">
        <v>26</v>
      </c>
      <c r="Z67" s="1"/>
      <c r="AA67" s="1"/>
      <c r="AB67" s="1"/>
      <c r="AC67" s="1"/>
      <c r="AD67" s="1"/>
      <c r="AE67" s="1"/>
      <c r="AF67" s="1"/>
      <c r="AG67" s="1"/>
      <c r="AH67" s="1"/>
      <c r="AI67" s="1"/>
      <c r="AJ67" s="1"/>
      <c r="AK67" s="1"/>
      <c r="AL67" s="1"/>
      <c r="AM67" s="1"/>
      <c r="AN67" s="1"/>
      <c r="AO67" s="1"/>
      <c r="AP67" s="1"/>
      <c r="AQ67" s="1"/>
    </row>
    <row r="68" spans="1:43" ht="45" hidden="1" customHeight="1" thickBot="1">
      <c r="A68" s="213" t="s">
        <v>44</v>
      </c>
      <c r="B68" s="214" t="s">
        <v>86</v>
      </c>
      <c r="C68" s="431"/>
      <c r="D68" s="431"/>
      <c r="E68" s="215"/>
      <c r="F68" s="227"/>
      <c r="G68" s="198"/>
      <c r="H68" s="216"/>
      <c r="I68" s="227"/>
      <c r="J68" s="227"/>
      <c r="K68" s="216"/>
      <c r="L68" s="216"/>
      <c r="M68" s="216"/>
      <c r="N68" s="216"/>
      <c r="O68" s="216"/>
      <c r="P68" s="218">
        <v>3.5</v>
      </c>
      <c r="Q68" s="218" t="s">
        <v>24</v>
      </c>
      <c r="R68" s="216" t="s">
        <v>22</v>
      </c>
      <c r="S68" s="216">
        <v>80</v>
      </c>
      <c r="T68" s="231">
        <v>5</v>
      </c>
      <c r="U68" s="225">
        <v>2.5</v>
      </c>
      <c r="V68" s="216">
        <v>40</v>
      </c>
      <c r="W68" s="216">
        <v>5</v>
      </c>
      <c r="X68" s="232">
        <v>2</v>
      </c>
      <c r="Y68" s="232" t="s">
        <v>26</v>
      </c>
      <c r="Z68" s="1"/>
      <c r="AA68" s="1"/>
      <c r="AB68" s="1"/>
      <c r="AC68" s="1"/>
      <c r="AD68" s="1"/>
      <c r="AE68" s="1"/>
      <c r="AF68" s="1"/>
      <c r="AG68" s="1"/>
      <c r="AH68" s="1"/>
      <c r="AI68" s="1"/>
      <c r="AJ68" s="1"/>
      <c r="AK68" s="1"/>
      <c r="AL68" s="1"/>
      <c r="AM68" s="1"/>
      <c r="AN68" s="1"/>
      <c r="AO68" s="1"/>
      <c r="AP68" s="1"/>
      <c r="AQ68" s="1"/>
    </row>
    <row r="69" spans="1:43" ht="31.5" customHeight="1" thickBot="1">
      <c r="A69" s="213">
        <v>25</v>
      </c>
      <c r="B69" s="233"/>
      <c r="C69" s="353" t="s">
        <v>166</v>
      </c>
      <c r="D69" s="353"/>
      <c r="E69" s="215" t="s">
        <v>66</v>
      </c>
      <c r="F69" s="227">
        <v>55</v>
      </c>
      <c r="G69" s="198">
        <v>2</v>
      </c>
      <c r="H69" s="216">
        <v>15</v>
      </c>
      <c r="I69" s="227"/>
      <c r="J69" s="227"/>
      <c r="K69" s="216"/>
      <c r="L69" s="216">
        <v>5</v>
      </c>
      <c r="M69" s="216">
        <v>25</v>
      </c>
      <c r="N69" s="227">
        <v>15</v>
      </c>
      <c r="O69" s="216"/>
      <c r="P69" s="218">
        <v>1</v>
      </c>
      <c r="Q69" s="221"/>
      <c r="R69" s="234" t="s">
        <v>173</v>
      </c>
      <c r="S69" s="216">
        <v>20</v>
      </c>
      <c r="T69" s="231">
        <v>8</v>
      </c>
      <c r="U69" s="225">
        <v>1</v>
      </c>
      <c r="V69" s="216"/>
      <c r="W69" s="216"/>
      <c r="X69" s="232"/>
      <c r="Y69" s="232" t="s">
        <v>173</v>
      </c>
      <c r="Z69" s="1"/>
      <c r="AA69" s="1"/>
      <c r="AB69" s="1"/>
      <c r="AC69" s="1"/>
      <c r="AD69" s="1"/>
      <c r="AE69" s="1"/>
      <c r="AF69" s="1"/>
      <c r="AG69" s="1"/>
      <c r="AH69" s="1"/>
      <c r="AI69" s="1"/>
      <c r="AJ69" s="1"/>
      <c r="AK69" s="1"/>
      <c r="AL69" s="1"/>
      <c r="AM69" s="1"/>
      <c r="AN69" s="1"/>
      <c r="AO69" s="1"/>
      <c r="AP69" s="1"/>
      <c r="AQ69" s="1"/>
    </row>
    <row r="70" spans="1:43" ht="31.5" customHeight="1" thickTop="1" thickBot="1">
      <c r="A70" s="213">
        <v>26</v>
      </c>
      <c r="B70" s="233"/>
      <c r="C70" s="353" t="s">
        <v>167</v>
      </c>
      <c r="D70" s="353"/>
      <c r="E70" s="215" t="s">
        <v>179</v>
      </c>
      <c r="F70" s="227">
        <v>200</v>
      </c>
      <c r="G70" s="198">
        <v>8</v>
      </c>
      <c r="H70" s="216"/>
      <c r="I70" s="227">
        <v>70</v>
      </c>
      <c r="J70" s="227"/>
      <c r="K70" s="216">
        <v>8</v>
      </c>
      <c r="L70" s="216"/>
      <c r="M70" s="216"/>
      <c r="N70" s="216">
        <v>10</v>
      </c>
      <c r="O70" s="216"/>
      <c r="P70" s="218">
        <v>3.5</v>
      </c>
      <c r="Q70" s="186" t="s">
        <v>24</v>
      </c>
      <c r="R70" s="234" t="s">
        <v>22</v>
      </c>
      <c r="S70" s="216">
        <v>80</v>
      </c>
      <c r="T70" s="231">
        <v>8</v>
      </c>
      <c r="U70" s="225">
        <v>2.5</v>
      </c>
      <c r="V70" s="216">
        <v>40</v>
      </c>
      <c r="W70" s="216">
        <v>8</v>
      </c>
      <c r="X70" s="232">
        <v>2</v>
      </c>
      <c r="Y70" s="232" t="s">
        <v>173</v>
      </c>
      <c r="Z70" s="1"/>
      <c r="AA70" s="1"/>
      <c r="AB70" s="1"/>
      <c r="AC70" s="1"/>
      <c r="AD70" s="1"/>
      <c r="AE70" s="1"/>
      <c r="AF70" s="1"/>
      <c r="AG70" s="1"/>
      <c r="AH70" s="1"/>
      <c r="AI70" s="1"/>
      <c r="AJ70" s="1"/>
      <c r="AK70" s="1"/>
      <c r="AL70" s="1"/>
      <c r="AM70" s="1"/>
      <c r="AN70" s="1"/>
      <c r="AO70" s="1"/>
      <c r="AP70" s="1"/>
      <c r="AQ70" s="1"/>
    </row>
    <row r="71" spans="1:43" ht="33.6" customHeight="1" thickBot="1">
      <c r="A71" s="399" t="s">
        <v>28</v>
      </c>
      <c r="B71" s="399"/>
      <c r="C71" s="399"/>
      <c r="D71" s="399"/>
      <c r="E71" s="399"/>
      <c r="F71" s="223">
        <v>320</v>
      </c>
      <c r="G71" s="223">
        <v>12.5</v>
      </c>
      <c r="H71" s="223">
        <v>25</v>
      </c>
      <c r="I71" s="223">
        <v>110</v>
      </c>
      <c r="J71" s="223">
        <v>0</v>
      </c>
      <c r="K71" s="223"/>
      <c r="L71" s="223">
        <v>5</v>
      </c>
      <c r="M71" s="223"/>
      <c r="N71" s="223">
        <v>40</v>
      </c>
      <c r="O71" s="223">
        <v>180</v>
      </c>
      <c r="P71" s="223">
        <v>7</v>
      </c>
      <c r="Q71" s="223"/>
      <c r="R71" s="223"/>
      <c r="S71" s="223">
        <v>100</v>
      </c>
      <c r="T71" s="223"/>
      <c r="U71" s="223">
        <v>3.5</v>
      </c>
      <c r="V71" s="223">
        <v>40</v>
      </c>
      <c r="W71" s="223"/>
      <c r="X71" s="223">
        <v>2</v>
      </c>
      <c r="Y71" s="223"/>
      <c r="Z71" s="1"/>
      <c r="AA71" s="1"/>
      <c r="AB71" s="1"/>
      <c r="AC71" s="1"/>
      <c r="AD71" s="1"/>
      <c r="AE71" s="1"/>
      <c r="AF71" s="1"/>
      <c r="AG71" s="1"/>
      <c r="AH71" s="1"/>
      <c r="AI71" s="1"/>
      <c r="AJ71" s="1"/>
      <c r="AK71" s="1"/>
      <c r="AL71" s="1"/>
      <c r="AM71" s="1"/>
      <c r="AN71" s="1"/>
      <c r="AO71" s="1"/>
      <c r="AP71" s="1"/>
      <c r="AQ71" s="1"/>
    </row>
    <row r="72" spans="1:43" ht="34.5" customHeight="1" thickBot="1">
      <c r="A72" s="431" t="s">
        <v>190</v>
      </c>
      <c r="B72" s="398"/>
      <c r="C72" s="398"/>
      <c r="D72" s="398"/>
      <c r="E72" s="398"/>
      <c r="F72" s="398"/>
      <c r="G72" s="398"/>
      <c r="H72" s="398"/>
      <c r="I72" s="398"/>
      <c r="J72" s="398"/>
      <c r="K72" s="398"/>
      <c r="L72" s="398"/>
      <c r="M72" s="398"/>
      <c r="N72" s="398"/>
      <c r="O72" s="398"/>
      <c r="P72" s="398"/>
      <c r="Q72" s="398"/>
      <c r="R72" s="398"/>
      <c r="S72" s="398"/>
      <c r="T72" s="398"/>
      <c r="U72" s="398"/>
      <c r="V72" s="398"/>
      <c r="W72" s="398"/>
      <c r="X72" s="398"/>
      <c r="Y72" s="398"/>
    </row>
    <row r="73" spans="1:43" ht="29.1" customHeight="1" thickBot="1">
      <c r="A73" s="213">
        <v>27</v>
      </c>
      <c r="B73" s="213"/>
      <c r="C73" s="431" t="s">
        <v>168</v>
      </c>
      <c r="D73" s="431"/>
      <c r="E73" s="215" t="s">
        <v>127</v>
      </c>
      <c r="F73" s="227">
        <v>275</v>
      </c>
      <c r="G73" s="198">
        <v>8.5</v>
      </c>
      <c r="H73" s="216">
        <v>5</v>
      </c>
      <c r="I73" s="227">
        <v>90</v>
      </c>
      <c r="J73" s="227">
        <v>10</v>
      </c>
      <c r="K73" s="216">
        <v>8</v>
      </c>
      <c r="L73" s="216"/>
      <c r="M73" s="216"/>
      <c r="N73" s="216">
        <v>10</v>
      </c>
      <c r="O73" s="216"/>
      <c r="P73" s="218">
        <v>3</v>
      </c>
      <c r="Q73" s="216" t="s">
        <v>22</v>
      </c>
      <c r="R73" s="219" t="s">
        <v>140</v>
      </c>
      <c r="S73" s="216">
        <v>160</v>
      </c>
      <c r="T73" s="216">
        <v>4</v>
      </c>
      <c r="U73" s="225">
        <v>5.5</v>
      </c>
      <c r="V73" s="216"/>
      <c r="W73" s="216"/>
      <c r="X73" s="235" t="s">
        <v>25</v>
      </c>
      <c r="Y73" s="232" t="s">
        <v>173</v>
      </c>
      <c r="Z73" s="1"/>
      <c r="AA73" s="1"/>
      <c r="AB73" s="1"/>
      <c r="AC73" s="1"/>
      <c r="AD73" s="1"/>
      <c r="AE73" s="1"/>
      <c r="AF73" s="1"/>
      <c r="AG73" s="1"/>
      <c r="AH73" s="1"/>
      <c r="AI73" s="1"/>
      <c r="AJ73" s="1"/>
      <c r="AK73" s="1"/>
      <c r="AL73" s="1"/>
      <c r="AM73" s="1"/>
      <c r="AN73" s="1"/>
      <c r="AO73" s="1"/>
      <c r="AP73" s="1"/>
      <c r="AQ73" s="1"/>
    </row>
    <row r="74" spans="1:43" ht="55.5" customHeight="1" thickBot="1">
      <c r="A74" s="56">
        <v>28</v>
      </c>
      <c r="B74" s="94"/>
      <c r="C74" s="389" t="s">
        <v>147</v>
      </c>
      <c r="D74" s="390"/>
      <c r="E74" s="133" t="s">
        <v>128</v>
      </c>
      <c r="F74" s="57">
        <v>15</v>
      </c>
      <c r="G74" s="26">
        <v>0.5</v>
      </c>
      <c r="H74" s="57"/>
      <c r="I74" s="57"/>
      <c r="J74" s="57">
        <v>15</v>
      </c>
      <c r="K74" s="57">
        <v>8</v>
      </c>
      <c r="L74" s="57"/>
      <c r="M74" s="57"/>
      <c r="N74" s="54"/>
      <c r="O74" s="54"/>
      <c r="P74" s="27">
        <v>0.5</v>
      </c>
      <c r="Q74" s="57" t="s">
        <v>25</v>
      </c>
      <c r="R74" s="28" t="s">
        <v>140</v>
      </c>
      <c r="S74" s="57"/>
      <c r="T74" s="130"/>
      <c r="U74" s="41"/>
      <c r="V74" s="57"/>
      <c r="W74" s="57"/>
      <c r="X74" s="41" t="s">
        <v>25</v>
      </c>
      <c r="Y74" s="57" t="s">
        <v>25</v>
      </c>
      <c r="Z74" s="1"/>
      <c r="AA74" s="1"/>
      <c r="AB74" s="1"/>
      <c r="AC74" s="1"/>
      <c r="AD74" s="1"/>
      <c r="AE74" s="1"/>
      <c r="AF74" s="1"/>
      <c r="AG74" s="1"/>
      <c r="AH74" s="1"/>
      <c r="AI74" s="1"/>
      <c r="AJ74" s="1"/>
      <c r="AK74" s="1"/>
      <c r="AL74" s="1"/>
      <c r="AM74" s="1"/>
      <c r="AN74" s="1"/>
      <c r="AO74" s="1"/>
      <c r="AP74" s="1"/>
      <c r="AQ74" s="1"/>
    </row>
    <row r="75" spans="1:43" ht="27.75" customHeight="1" thickBot="1">
      <c r="A75" s="435" t="s">
        <v>28</v>
      </c>
      <c r="B75" s="436"/>
      <c r="C75" s="436"/>
      <c r="D75" s="436"/>
      <c r="E75" s="437"/>
      <c r="F75" s="143">
        <v>290</v>
      </c>
      <c r="G75" s="143">
        <v>9</v>
      </c>
      <c r="H75" s="143">
        <v>5</v>
      </c>
      <c r="I75" s="143">
        <v>90</v>
      </c>
      <c r="J75" s="143">
        <v>25</v>
      </c>
      <c r="K75" s="143"/>
      <c r="L75" s="143">
        <v>0</v>
      </c>
      <c r="M75" s="143"/>
      <c r="N75" s="143">
        <v>10</v>
      </c>
      <c r="O75" s="143">
        <v>130</v>
      </c>
      <c r="P75" s="143">
        <v>3.5</v>
      </c>
      <c r="Q75" s="143"/>
      <c r="R75" s="143"/>
      <c r="S75" s="143">
        <v>160</v>
      </c>
      <c r="T75" s="143"/>
      <c r="U75" s="143">
        <v>5.5</v>
      </c>
      <c r="V75" s="143">
        <v>0</v>
      </c>
      <c r="W75" s="143"/>
      <c r="X75" s="143">
        <v>0</v>
      </c>
      <c r="Y75" s="97"/>
      <c r="Z75" s="1"/>
      <c r="AA75" s="1"/>
      <c r="AB75" s="1"/>
      <c r="AC75" s="1"/>
      <c r="AD75" s="1"/>
      <c r="AE75" s="1"/>
      <c r="AF75" s="1"/>
      <c r="AG75" s="1"/>
      <c r="AH75" s="1"/>
      <c r="AI75" s="1"/>
      <c r="AJ75" s="1"/>
      <c r="AK75" s="1"/>
      <c r="AL75" s="1"/>
      <c r="AM75" s="1"/>
      <c r="AN75" s="1"/>
      <c r="AO75" s="1"/>
      <c r="AP75" s="1"/>
      <c r="AQ75" s="1"/>
    </row>
    <row r="76" spans="1:43" ht="32.25" customHeight="1" thickBot="1">
      <c r="A76" s="432"/>
      <c r="B76" s="433"/>
      <c r="C76" s="433"/>
      <c r="D76" s="433"/>
      <c r="E76" s="433"/>
      <c r="F76" s="433"/>
      <c r="G76" s="433"/>
      <c r="H76" s="433"/>
      <c r="I76" s="433"/>
      <c r="J76" s="433"/>
      <c r="K76" s="433"/>
      <c r="L76" s="433"/>
      <c r="M76" s="433"/>
      <c r="N76" s="433"/>
      <c r="O76" s="433"/>
      <c r="P76" s="433"/>
      <c r="Q76" s="433"/>
      <c r="R76" s="433"/>
      <c r="S76" s="433"/>
      <c r="T76" s="433"/>
      <c r="U76" s="433"/>
      <c r="V76" s="433"/>
      <c r="W76" s="433"/>
      <c r="X76" s="433"/>
      <c r="Y76" s="434"/>
      <c r="Z76" s="1"/>
      <c r="AA76" s="1"/>
      <c r="AB76" s="1"/>
      <c r="AC76" s="1"/>
      <c r="AD76" s="1"/>
      <c r="AE76" s="1"/>
      <c r="AF76" s="1"/>
      <c r="AG76" s="1"/>
      <c r="AH76" s="1"/>
      <c r="AI76" s="1"/>
      <c r="AJ76" s="1"/>
      <c r="AK76" s="1"/>
      <c r="AL76" s="1"/>
      <c r="AM76" s="1"/>
      <c r="AN76" s="1"/>
      <c r="AO76" s="1"/>
      <c r="AP76" s="1"/>
      <c r="AQ76" s="1"/>
    </row>
    <row r="77" spans="1:43" ht="31.5" customHeight="1" thickBot="1">
      <c r="A77" s="417" t="s">
        <v>99</v>
      </c>
      <c r="B77" s="417"/>
      <c r="C77" s="417"/>
      <c r="D77" s="417"/>
      <c r="E77" s="417"/>
      <c r="F77" s="318">
        <v>905</v>
      </c>
      <c r="G77" s="319">
        <v>32</v>
      </c>
      <c r="H77" s="318">
        <v>130</v>
      </c>
      <c r="I77" s="320">
        <v>240</v>
      </c>
      <c r="J77" s="320">
        <v>25</v>
      </c>
      <c r="K77" s="321"/>
      <c r="L77" s="320">
        <v>80</v>
      </c>
      <c r="M77" s="322"/>
      <c r="N77" s="318">
        <v>130</v>
      </c>
      <c r="O77" s="320">
        <v>605</v>
      </c>
      <c r="P77" s="318">
        <v>21</v>
      </c>
      <c r="Q77" s="318"/>
      <c r="R77" s="318"/>
      <c r="S77" s="318">
        <v>260</v>
      </c>
      <c r="T77" s="318"/>
      <c r="U77" s="318">
        <v>9</v>
      </c>
      <c r="V77" s="318">
        <v>40</v>
      </c>
      <c r="W77" s="318"/>
      <c r="X77" s="318">
        <v>2</v>
      </c>
      <c r="Y77" s="318"/>
    </row>
    <row r="78" spans="1:43" ht="44.25" customHeight="1" thickBot="1">
      <c r="A78" s="323">
        <v>29</v>
      </c>
      <c r="B78" s="324"/>
      <c r="C78" s="345" t="s">
        <v>200</v>
      </c>
      <c r="D78" s="346"/>
      <c r="E78" s="347"/>
      <c r="F78" s="325">
        <v>30</v>
      </c>
      <c r="G78" s="326">
        <v>1</v>
      </c>
      <c r="H78" s="325"/>
      <c r="I78" s="327">
        <v>30</v>
      </c>
      <c r="J78" s="327"/>
      <c r="K78" s="325">
        <v>20</v>
      </c>
      <c r="L78" s="327"/>
      <c r="M78" s="328"/>
      <c r="N78" s="325"/>
      <c r="O78" s="327"/>
      <c r="P78" s="325"/>
      <c r="Q78" s="325"/>
      <c r="R78" s="329" t="s">
        <v>140</v>
      </c>
      <c r="S78" s="325"/>
      <c r="T78" s="325"/>
      <c r="U78" s="325"/>
      <c r="V78" s="325"/>
      <c r="W78" s="325"/>
      <c r="X78" s="325"/>
      <c r="Y78" s="325"/>
    </row>
    <row r="79" spans="1:43" s="261" customFormat="1" ht="20.25" customHeight="1" thickBot="1">
      <c r="A79" s="508" t="s">
        <v>193</v>
      </c>
      <c r="B79" s="508"/>
      <c r="C79" s="508"/>
      <c r="D79" s="508"/>
      <c r="E79" s="508"/>
      <c r="F79" s="175">
        <f>SUM(F78,F77,F52)</f>
        <v>955</v>
      </c>
      <c r="G79" s="317">
        <f>SUM(G78,G77,G52)</f>
        <v>33</v>
      </c>
      <c r="H79" s="175">
        <v>130</v>
      </c>
      <c r="I79" s="175">
        <v>290</v>
      </c>
      <c r="J79" s="175">
        <v>25</v>
      </c>
      <c r="K79" s="175"/>
      <c r="L79" s="208">
        <v>80</v>
      </c>
      <c r="M79" s="313"/>
      <c r="N79" s="208">
        <v>130</v>
      </c>
      <c r="O79" s="208">
        <v>605</v>
      </c>
      <c r="P79" s="208">
        <v>21</v>
      </c>
      <c r="Q79" s="313"/>
      <c r="R79" s="175"/>
      <c r="S79" s="208">
        <v>260</v>
      </c>
      <c r="T79" s="313"/>
      <c r="U79" s="208">
        <v>9</v>
      </c>
      <c r="V79" s="208">
        <v>40</v>
      </c>
      <c r="W79" s="313"/>
      <c r="X79" s="208">
        <v>2</v>
      </c>
      <c r="Y79" s="313"/>
      <c r="Z79" s="260"/>
      <c r="AA79" s="260"/>
      <c r="AB79" s="260"/>
      <c r="AC79" s="260"/>
      <c r="AD79" s="260"/>
      <c r="AE79" s="260"/>
      <c r="AF79" s="260"/>
      <c r="AG79" s="260"/>
      <c r="AH79" s="260"/>
      <c r="AI79" s="260"/>
      <c r="AJ79" s="260"/>
      <c r="AK79" s="260"/>
      <c r="AL79" s="260"/>
      <c r="AM79" s="260"/>
      <c r="AN79" s="260"/>
      <c r="AO79" s="260"/>
      <c r="AP79" s="260"/>
      <c r="AQ79" s="260"/>
    </row>
    <row r="80" spans="1:43" ht="36" customHeight="1">
      <c r="A80" s="263"/>
      <c r="B80" s="263"/>
      <c r="C80" s="263"/>
      <c r="D80" s="263"/>
      <c r="E80" s="162"/>
      <c r="F80" s="163"/>
      <c r="G80" s="164"/>
      <c r="H80" s="163"/>
      <c r="I80" s="165"/>
      <c r="J80" s="165"/>
      <c r="K80" s="163"/>
      <c r="L80" s="165"/>
      <c r="M80" s="167"/>
      <c r="N80" s="163"/>
      <c r="O80" s="165"/>
      <c r="P80" s="163"/>
      <c r="Q80" s="163"/>
      <c r="R80" s="163"/>
      <c r="S80" s="163"/>
      <c r="T80" s="163"/>
      <c r="U80" s="163"/>
      <c r="V80" s="163"/>
      <c r="W80" s="163"/>
      <c r="X80" s="163"/>
      <c r="Y80" s="163"/>
    </row>
    <row r="81" spans="1:25" ht="43.15" customHeight="1">
      <c r="A81" s="162"/>
      <c r="B81" s="190"/>
      <c r="C81" s="162"/>
      <c r="D81" s="162"/>
      <c r="E81" s="180"/>
      <c r="F81" s="180"/>
      <c r="G81" s="340"/>
      <c r="H81" s="163"/>
      <c r="I81" s="165"/>
      <c r="J81" s="165"/>
      <c r="K81" s="166"/>
      <c r="L81" s="165"/>
      <c r="M81" s="167"/>
      <c r="N81" s="163"/>
      <c r="O81" s="165"/>
      <c r="P81" s="163"/>
      <c r="Q81" s="163"/>
      <c r="R81" s="163"/>
      <c r="S81" s="163"/>
      <c r="T81" s="163"/>
      <c r="U81" s="163"/>
      <c r="V81" s="163"/>
      <c r="W81" s="163"/>
      <c r="X81" s="163"/>
      <c r="Y81" s="163"/>
    </row>
    <row r="82" spans="1:25" ht="23.65" customHeight="1">
      <c r="A82" s="162"/>
      <c r="B82" s="162"/>
      <c r="C82" s="162"/>
      <c r="D82" s="162"/>
      <c r="E82" s="162"/>
      <c r="F82" s="163"/>
      <c r="G82" s="164"/>
      <c r="H82" s="163"/>
      <c r="I82" s="165"/>
      <c r="J82" s="165"/>
      <c r="K82" s="166"/>
      <c r="L82" s="165"/>
      <c r="M82" s="167"/>
      <c r="N82" s="163"/>
      <c r="O82" s="165"/>
      <c r="P82" s="163"/>
      <c r="Q82" s="163"/>
      <c r="R82" s="163"/>
      <c r="S82" s="163"/>
      <c r="T82" s="163"/>
      <c r="U82" s="163"/>
      <c r="V82" s="163"/>
      <c r="W82" s="163"/>
      <c r="X82" s="163"/>
      <c r="Y82" s="163"/>
    </row>
    <row r="83" spans="1:25" ht="43.15" customHeight="1" thickBot="1">
      <c r="A83" s="162"/>
      <c r="B83" s="190"/>
      <c r="C83" s="162"/>
      <c r="D83" s="162"/>
      <c r="E83" s="180" t="s">
        <v>202</v>
      </c>
      <c r="F83" s="180">
        <f>SUM(F79,F37)</f>
        <v>1724</v>
      </c>
      <c r="G83" s="340">
        <v>61</v>
      </c>
      <c r="H83" s="163"/>
      <c r="I83" s="165"/>
      <c r="J83" s="165"/>
      <c r="K83" s="166"/>
      <c r="L83" s="165"/>
      <c r="M83" s="167"/>
      <c r="N83" s="163"/>
      <c r="O83" s="165"/>
      <c r="P83" s="163"/>
      <c r="Q83" s="163"/>
      <c r="R83" s="163"/>
      <c r="S83" s="163"/>
      <c r="T83" s="163"/>
      <c r="U83" s="163"/>
      <c r="V83" s="163"/>
      <c r="W83" s="163"/>
      <c r="X83" s="163"/>
      <c r="Y83" s="163"/>
    </row>
    <row r="84" spans="1:25" ht="25.5" customHeight="1">
      <c r="A84" s="416"/>
      <c r="B84" s="416"/>
      <c r="C84" s="416"/>
      <c r="D84" s="416"/>
      <c r="E84" s="416"/>
      <c r="F84" s="39"/>
      <c r="G84" s="194"/>
      <c r="H84" s="39"/>
      <c r="I84" s="39"/>
      <c r="J84" s="39"/>
      <c r="K84" s="39"/>
      <c r="L84" s="39"/>
      <c r="M84" s="39"/>
      <c r="N84" s="39"/>
      <c r="O84" s="39"/>
      <c r="P84" s="39"/>
      <c r="Q84" s="39"/>
      <c r="R84" s="39"/>
      <c r="S84" s="39"/>
      <c r="T84" s="39"/>
      <c r="U84" s="39"/>
      <c r="V84" s="39"/>
      <c r="W84" s="39"/>
      <c r="X84" s="39"/>
      <c r="Y84" s="39"/>
    </row>
    <row r="85" spans="1:25" ht="25.5" customHeight="1">
      <c r="A85" s="388"/>
      <c r="B85" s="388"/>
      <c r="C85" s="388"/>
      <c r="D85" s="388"/>
      <c r="E85" s="388"/>
      <c r="F85" s="388"/>
      <c r="G85" s="388"/>
      <c r="H85" s="388"/>
      <c r="I85" s="388"/>
      <c r="J85" s="388"/>
      <c r="K85" s="388"/>
      <c r="L85" s="388"/>
      <c r="M85" s="388"/>
      <c r="N85" s="388"/>
      <c r="O85" s="388"/>
      <c r="P85" s="388"/>
      <c r="Q85" s="388"/>
      <c r="R85" s="388"/>
      <c r="S85" s="388"/>
      <c r="T85" s="388"/>
      <c r="U85" s="388"/>
      <c r="V85" s="388"/>
      <c r="W85" s="388"/>
      <c r="X85" s="388"/>
      <c r="Y85" s="388"/>
    </row>
    <row r="86" spans="1:25" ht="33" customHeight="1">
      <c r="A86" s="415"/>
      <c r="B86" s="415"/>
      <c r="C86" s="415"/>
      <c r="D86" s="415"/>
      <c r="E86" s="415"/>
      <c r="F86" s="415"/>
      <c r="G86" s="415"/>
      <c r="H86" s="415"/>
      <c r="I86" s="415"/>
      <c r="J86" s="415"/>
      <c r="K86" s="415"/>
      <c r="L86" s="415"/>
      <c r="M86" s="415"/>
      <c r="N86" s="415"/>
      <c r="O86" s="415"/>
      <c r="P86" s="415"/>
      <c r="Q86" s="415"/>
      <c r="R86" s="415"/>
      <c r="S86" s="415"/>
      <c r="T86" s="415"/>
      <c r="U86" s="415"/>
      <c r="V86" s="415"/>
      <c r="W86" s="415"/>
      <c r="X86" s="415"/>
      <c r="Y86" s="415"/>
    </row>
    <row r="87" spans="1:25" hidden="1">
      <c r="A87" s="414" t="s">
        <v>90</v>
      </c>
      <c r="B87" s="414"/>
      <c r="C87" s="414"/>
      <c r="D87" s="414"/>
      <c r="E87" s="414"/>
      <c r="F87" s="414"/>
      <c r="G87" s="414"/>
      <c r="H87" s="414"/>
      <c r="I87" s="414"/>
      <c r="J87" s="414"/>
      <c r="K87" s="414"/>
      <c r="L87" s="414"/>
      <c r="M87" s="414"/>
      <c r="N87" s="414"/>
      <c r="O87" s="414"/>
      <c r="P87" s="414"/>
      <c r="Q87" s="414"/>
      <c r="R87" s="414"/>
      <c r="S87" s="414"/>
      <c r="T87" s="414"/>
      <c r="U87" s="414"/>
      <c r="V87" s="414"/>
      <c r="W87" s="414"/>
      <c r="X87" s="414"/>
      <c r="Y87" s="414"/>
    </row>
    <row r="88" spans="1:25" hidden="1">
      <c r="A88" s="413" t="s">
        <v>91</v>
      </c>
      <c r="B88" s="413"/>
      <c r="C88" s="413"/>
      <c r="D88" s="413"/>
      <c r="E88" s="413"/>
      <c r="F88" s="413"/>
      <c r="G88" s="413"/>
      <c r="H88" s="413"/>
      <c r="I88" s="413"/>
      <c r="J88" s="413"/>
      <c r="K88" s="413"/>
      <c r="L88" s="413"/>
      <c r="M88" s="413"/>
      <c r="N88" s="413"/>
      <c r="O88" s="413"/>
      <c r="P88" s="413"/>
      <c r="Q88" s="413"/>
      <c r="R88" s="413"/>
      <c r="S88" s="413"/>
      <c r="T88" s="413"/>
      <c r="U88" s="413"/>
      <c r="V88" s="413"/>
      <c r="W88" s="413"/>
      <c r="X88" s="413"/>
      <c r="Y88" s="413"/>
    </row>
    <row r="89" spans="1:25" ht="1.1499999999999999" hidden="1" customHeight="1">
      <c r="A89" s="12"/>
      <c r="B89" s="12"/>
      <c r="C89" s="12"/>
      <c r="D89" s="12"/>
      <c r="E89" s="12"/>
      <c r="F89" s="12"/>
      <c r="G89" s="12"/>
      <c r="H89" s="12"/>
      <c r="I89" s="12"/>
      <c r="J89" s="12"/>
      <c r="K89" s="12"/>
      <c r="L89" s="12"/>
      <c r="M89" s="12"/>
      <c r="N89" s="12"/>
      <c r="O89" s="12"/>
      <c r="P89" s="12"/>
      <c r="Q89" s="8"/>
      <c r="R89" s="8"/>
      <c r="S89" s="8"/>
      <c r="T89" s="8"/>
      <c r="U89" s="8"/>
      <c r="V89" s="8"/>
      <c r="W89" s="8"/>
      <c r="X89" s="8"/>
      <c r="Y89" s="8"/>
    </row>
    <row r="90" spans="1:25" hidden="1">
      <c r="A90" s="12"/>
      <c r="B90" s="12"/>
      <c r="C90" s="12"/>
      <c r="D90" s="12"/>
      <c r="E90" s="12"/>
      <c r="F90" s="12"/>
      <c r="G90" s="12"/>
      <c r="H90" s="12"/>
      <c r="I90" s="12"/>
      <c r="J90" s="12"/>
      <c r="K90" s="12"/>
      <c r="L90" s="12"/>
      <c r="M90" s="12"/>
      <c r="N90" s="12"/>
      <c r="O90" s="12"/>
      <c r="P90" s="12"/>
      <c r="Q90" s="8"/>
      <c r="R90" s="8"/>
      <c r="S90" s="8"/>
      <c r="T90" s="8"/>
      <c r="U90" s="8"/>
      <c r="V90" s="8"/>
      <c r="W90" s="8"/>
      <c r="X90" s="8"/>
      <c r="Y90" s="8"/>
    </row>
    <row r="91" spans="1:25" ht="39.75" customHeight="1">
      <c r="A91" s="12"/>
      <c r="B91" s="12"/>
      <c r="C91" s="12"/>
      <c r="D91" s="12"/>
      <c r="E91" s="12"/>
      <c r="F91" s="12"/>
      <c r="G91" s="12"/>
      <c r="H91" s="12"/>
      <c r="I91" s="12"/>
      <c r="J91" s="12"/>
      <c r="K91" s="12"/>
      <c r="L91" s="12"/>
      <c r="M91" s="12"/>
      <c r="N91" s="12"/>
      <c r="O91" s="12"/>
      <c r="P91" s="12"/>
      <c r="Q91" s="8"/>
      <c r="R91" s="8"/>
      <c r="S91" s="8"/>
      <c r="T91" s="8"/>
      <c r="U91" s="8"/>
      <c r="V91" s="8"/>
      <c r="W91" s="8"/>
      <c r="X91" s="8"/>
      <c r="Y91" s="8"/>
    </row>
    <row r="92" spans="1:25">
      <c r="A92" s="12"/>
      <c r="B92" s="12"/>
      <c r="C92" s="12"/>
      <c r="D92" s="12"/>
      <c r="E92" s="12"/>
      <c r="F92" s="12"/>
      <c r="G92" s="12"/>
      <c r="H92" s="12"/>
      <c r="I92" s="12"/>
      <c r="J92" s="12"/>
      <c r="K92" s="12"/>
      <c r="L92" s="12"/>
      <c r="M92" s="12"/>
      <c r="N92" s="12"/>
      <c r="O92" s="12"/>
      <c r="P92" s="12"/>
      <c r="Q92" s="8"/>
      <c r="R92" s="8"/>
      <c r="S92" s="8"/>
      <c r="T92" s="8"/>
      <c r="U92" s="8"/>
      <c r="V92" s="8"/>
      <c r="W92" s="8"/>
      <c r="X92" s="8"/>
      <c r="Y92" s="8"/>
    </row>
    <row r="93" spans="1:25">
      <c r="A93" s="12"/>
      <c r="B93" s="12"/>
      <c r="C93" s="12"/>
      <c r="D93" s="12"/>
      <c r="E93" s="12"/>
      <c r="F93" s="12"/>
      <c r="G93" s="12"/>
      <c r="H93" s="12"/>
      <c r="I93" s="12"/>
      <c r="J93" s="12"/>
      <c r="K93" s="12"/>
      <c r="L93" s="12"/>
      <c r="M93" s="12"/>
      <c r="N93" s="12"/>
      <c r="O93" s="12"/>
      <c r="P93" s="12"/>
      <c r="Q93" s="8"/>
      <c r="R93" s="8"/>
      <c r="S93" s="8"/>
      <c r="T93" s="8"/>
      <c r="U93" s="8"/>
      <c r="V93" s="8"/>
      <c r="W93" s="8"/>
      <c r="X93" s="8"/>
      <c r="Y93" s="8"/>
    </row>
    <row r="94" spans="1:25">
      <c r="A94" s="12"/>
      <c r="B94" s="12"/>
      <c r="C94" s="12"/>
      <c r="D94" s="12"/>
      <c r="E94" s="12"/>
      <c r="F94" s="12"/>
      <c r="G94" s="12"/>
      <c r="H94" s="12"/>
      <c r="I94" s="12"/>
      <c r="J94" s="12"/>
      <c r="K94" s="12"/>
      <c r="L94" s="12"/>
      <c r="M94" s="12"/>
      <c r="N94" s="12"/>
      <c r="O94" s="12"/>
      <c r="P94" s="12"/>
      <c r="Q94" s="8"/>
      <c r="R94" s="8"/>
      <c r="S94" s="8"/>
      <c r="T94" s="8"/>
      <c r="U94" s="8"/>
      <c r="V94" s="8"/>
      <c r="W94" s="8"/>
      <c r="X94" s="8"/>
      <c r="Y94" s="8"/>
    </row>
    <row r="95" spans="1:25">
      <c r="A95" s="12"/>
      <c r="B95" s="12"/>
      <c r="C95" s="12"/>
      <c r="D95" s="12"/>
      <c r="E95" s="12"/>
      <c r="F95" s="12"/>
      <c r="G95" s="12"/>
      <c r="H95" s="12"/>
      <c r="I95" s="12"/>
      <c r="J95" s="12"/>
      <c r="K95" s="12"/>
      <c r="L95" s="12"/>
      <c r="M95" s="12"/>
      <c r="N95" s="12"/>
      <c r="O95" s="12"/>
      <c r="P95" s="12"/>
      <c r="Q95" s="8"/>
      <c r="R95" s="8"/>
      <c r="S95" s="8"/>
      <c r="T95" s="8"/>
      <c r="U95" s="8"/>
      <c r="V95" s="8"/>
      <c r="W95" s="8"/>
      <c r="X95" s="8"/>
      <c r="Y95" s="8"/>
    </row>
    <row r="96" spans="1:25">
      <c r="A96" s="12"/>
      <c r="B96" s="12"/>
      <c r="C96" s="12"/>
      <c r="D96" s="12"/>
      <c r="E96" s="12"/>
      <c r="F96" s="12"/>
      <c r="G96" s="12"/>
      <c r="H96" s="12"/>
      <c r="I96" s="12"/>
      <c r="J96" s="12"/>
      <c r="K96" s="12"/>
      <c r="L96" s="12"/>
      <c r="M96" s="12"/>
      <c r="N96" s="12"/>
      <c r="O96" s="12"/>
      <c r="P96" s="12"/>
      <c r="Q96" s="8"/>
      <c r="R96" s="8"/>
      <c r="S96" s="8"/>
      <c r="T96" s="8"/>
      <c r="U96" s="8"/>
      <c r="V96" s="8"/>
      <c r="W96" s="8"/>
      <c r="X96" s="8"/>
      <c r="Y96" s="8"/>
    </row>
    <row r="97" spans="1:25">
      <c r="A97" s="12"/>
      <c r="B97" s="12"/>
      <c r="C97" s="12"/>
      <c r="D97" s="12"/>
      <c r="E97" s="12"/>
      <c r="F97" s="12"/>
      <c r="G97" s="12"/>
      <c r="H97" s="12"/>
      <c r="I97" s="12"/>
      <c r="J97" s="12"/>
      <c r="K97" s="12"/>
      <c r="L97" s="12"/>
      <c r="M97" s="12"/>
      <c r="N97" s="12"/>
      <c r="O97" s="12"/>
      <c r="P97" s="12"/>
      <c r="Q97" s="8"/>
      <c r="R97" s="8"/>
      <c r="S97" s="8"/>
      <c r="T97" s="8"/>
      <c r="U97" s="8"/>
      <c r="V97" s="8"/>
      <c r="W97" s="8"/>
      <c r="X97" s="8"/>
      <c r="Y97" s="8"/>
    </row>
    <row r="98" spans="1:25">
      <c r="A98" s="12"/>
      <c r="B98" s="12"/>
      <c r="C98" s="12"/>
      <c r="D98" s="12"/>
      <c r="E98" s="12"/>
      <c r="F98" s="12"/>
      <c r="G98" s="12"/>
      <c r="H98" s="12"/>
      <c r="I98" s="12"/>
      <c r="J98" s="12"/>
      <c r="K98" s="12"/>
      <c r="L98" s="12"/>
      <c r="M98" s="12"/>
      <c r="N98" s="12"/>
      <c r="O98" s="12"/>
      <c r="P98" s="12"/>
      <c r="Q98" s="8"/>
      <c r="R98" s="8"/>
      <c r="S98" s="8"/>
      <c r="T98" s="8"/>
      <c r="U98" s="8"/>
      <c r="V98" s="8"/>
      <c r="W98" s="8"/>
      <c r="X98" s="8"/>
      <c r="Y98" s="8"/>
    </row>
    <row r="99" spans="1:25">
      <c r="A99" s="12"/>
      <c r="B99" s="12"/>
      <c r="C99" s="12"/>
      <c r="D99" s="12"/>
      <c r="E99" s="12"/>
      <c r="F99" s="12"/>
      <c r="G99" s="12"/>
      <c r="H99" s="12"/>
      <c r="I99" s="12"/>
      <c r="J99" s="12"/>
      <c r="K99" s="12"/>
      <c r="L99" s="12"/>
      <c r="M99" s="12"/>
      <c r="N99" s="12"/>
      <c r="O99" s="12"/>
      <c r="P99" s="12"/>
      <c r="Q99" s="8"/>
      <c r="R99" s="8"/>
      <c r="S99" s="8"/>
      <c r="T99" s="8"/>
      <c r="U99" s="8"/>
      <c r="V99" s="8"/>
      <c r="W99" s="8"/>
      <c r="X99" s="8"/>
      <c r="Y99" s="8"/>
    </row>
    <row r="100" spans="1:25">
      <c r="A100" s="12"/>
      <c r="B100" s="12"/>
      <c r="C100" s="12"/>
      <c r="D100" s="12"/>
      <c r="E100" s="12"/>
      <c r="F100" s="12"/>
      <c r="G100" s="12"/>
      <c r="H100" s="12"/>
      <c r="I100" s="12"/>
      <c r="J100" s="12"/>
      <c r="K100" s="12"/>
      <c r="L100" s="12"/>
      <c r="M100" s="12"/>
      <c r="N100" s="12"/>
      <c r="O100" s="12"/>
      <c r="P100" s="12"/>
      <c r="Q100" s="8"/>
      <c r="R100" s="8"/>
      <c r="S100" s="8"/>
      <c r="T100" s="8"/>
      <c r="U100" s="8"/>
      <c r="V100" s="8"/>
      <c r="W100" s="8"/>
      <c r="X100" s="8"/>
      <c r="Y100" s="8"/>
    </row>
    <row r="101" spans="1:25">
      <c r="A101" s="12"/>
      <c r="B101" s="12"/>
      <c r="C101" s="12"/>
      <c r="D101" s="12"/>
      <c r="E101" s="12"/>
      <c r="F101" s="12"/>
      <c r="G101" s="12"/>
      <c r="H101" s="12"/>
      <c r="I101" s="12"/>
      <c r="J101" s="12"/>
      <c r="K101" s="12"/>
      <c r="L101" s="12"/>
      <c r="M101" s="12"/>
      <c r="N101" s="12"/>
      <c r="O101" s="12"/>
      <c r="P101" s="12"/>
      <c r="Q101" s="8"/>
      <c r="R101" s="8"/>
      <c r="S101" s="8"/>
      <c r="T101" s="8"/>
      <c r="U101" s="8"/>
      <c r="V101" s="8"/>
      <c r="W101" s="8"/>
      <c r="X101" s="8"/>
      <c r="Y101" s="8"/>
    </row>
    <row r="102" spans="1:25">
      <c r="A102" s="12"/>
      <c r="B102" s="12"/>
      <c r="C102" s="12"/>
      <c r="D102" s="12"/>
      <c r="E102" s="12"/>
      <c r="F102" s="12"/>
      <c r="G102" s="12"/>
      <c r="H102" s="12"/>
      <c r="I102" s="12"/>
      <c r="J102" s="12"/>
      <c r="K102" s="12"/>
      <c r="L102" s="12"/>
      <c r="M102" s="12"/>
      <c r="N102" s="12"/>
      <c r="O102" s="12"/>
      <c r="P102" s="12"/>
      <c r="Q102" s="8"/>
      <c r="R102" s="8"/>
      <c r="S102" s="8"/>
      <c r="T102" s="8"/>
      <c r="U102" s="8"/>
      <c r="V102" s="8"/>
      <c r="W102" s="8"/>
      <c r="X102" s="8"/>
      <c r="Y102" s="8"/>
    </row>
    <row r="103" spans="1:25">
      <c r="A103" s="12"/>
      <c r="B103" s="12"/>
      <c r="C103" s="12"/>
      <c r="D103" s="12"/>
      <c r="E103" s="12"/>
      <c r="F103" s="12"/>
      <c r="G103" s="12"/>
      <c r="H103" s="12"/>
      <c r="I103" s="12"/>
      <c r="J103" s="12"/>
      <c r="K103" s="12"/>
      <c r="L103" s="12"/>
      <c r="M103" s="12"/>
      <c r="N103" s="12"/>
      <c r="O103" s="12"/>
      <c r="P103" s="12"/>
      <c r="Q103" s="8"/>
      <c r="R103" s="8"/>
      <c r="S103" s="8"/>
      <c r="T103" s="8"/>
      <c r="U103" s="8"/>
      <c r="V103" s="8"/>
      <c r="W103" s="8"/>
      <c r="X103" s="8"/>
      <c r="Y103" s="8"/>
    </row>
    <row r="104" spans="1:25">
      <c r="A104" s="12"/>
      <c r="B104" s="12"/>
      <c r="C104" s="12"/>
      <c r="D104" s="12"/>
      <c r="E104" s="12"/>
      <c r="F104" s="12"/>
      <c r="G104" s="12"/>
      <c r="H104" s="12"/>
      <c r="I104" s="12"/>
      <c r="J104" s="12"/>
      <c r="K104" s="12"/>
      <c r="L104" s="12"/>
      <c r="M104" s="12"/>
      <c r="N104" s="12"/>
      <c r="O104" s="12"/>
      <c r="P104" s="12"/>
      <c r="Q104" s="8"/>
      <c r="R104" s="8"/>
      <c r="S104" s="8"/>
      <c r="T104" s="8"/>
      <c r="U104" s="8"/>
      <c r="V104" s="8"/>
      <c r="W104" s="8"/>
      <c r="X104" s="8"/>
      <c r="Y104" s="8"/>
    </row>
    <row r="105" spans="1:25">
      <c r="A105" s="12"/>
      <c r="B105" s="12"/>
      <c r="C105" s="12"/>
      <c r="D105" s="12"/>
      <c r="E105" s="12"/>
      <c r="F105" s="12"/>
      <c r="G105" s="12"/>
      <c r="H105" s="12"/>
      <c r="I105" s="12"/>
      <c r="J105" s="12"/>
      <c r="K105" s="12"/>
      <c r="L105" s="12"/>
      <c r="M105" s="12"/>
      <c r="N105" s="12"/>
      <c r="O105" s="12"/>
      <c r="P105" s="12"/>
      <c r="Q105" s="8"/>
      <c r="R105" s="8"/>
      <c r="S105" s="8"/>
      <c r="T105" s="8"/>
      <c r="U105" s="8"/>
      <c r="V105" s="8"/>
      <c r="W105" s="8"/>
      <c r="X105" s="8"/>
      <c r="Y105" s="8"/>
    </row>
    <row r="106" spans="1:25">
      <c r="A106" s="13"/>
      <c r="B106" s="13"/>
      <c r="C106" s="13"/>
      <c r="D106" s="13"/>
      <c r="E106" s="13"/>
      <c r="F106" s="13"/>
      <c r="G106" s="13"/>
      <c r="H106" s="13"/>
      <c r="I106" s="13"/>
      <c r="J106" s="13"/>
      <c r="K106" s="13"/>
      <c r="L106" s="13"/>
      <c r="M106" s="13"/>
      <c r="N106" s="13"/>
      <c r="O106" s="13"/>
      <c r="P106" s="13"/>
      <c r="Q106" s="8"/>
      <c r="R106" s="8"/>
      <c r="S106" s="8"/>
      <c r="T106" s="8"/>
      <c r="U106" s="8"/>
      <c r="V106" s="8"/>
      <c r="W106" s="8"/>
      <c r="X106" s="8"/>
      <c r="Y106" s="8"/>
    </row>
    <row r="107" spans="1:25">
      <c r="A107" s="13"/>
      <c r="B107" s="13"/>
      <c r="C107" s="13"/>
      <c r="D107" s="13"/>
      <c r="E107" s="13"/>
      <c r="F107" s="13"/>
      <c r="G107" s="13"/>
      <c r="H107" s="13"/>
      <c r="I107" s="13"/>
      <c r="J107" s="13"/>
      <c r="K107" s="13"/>
      <c r="L107" s="13"/>
      <c r="M107" s="13"/>
      <c r="N107" s="13"/>
      <c r="O107" s="13"/>
      <c r="P107" s="13"/>
      <c r="Q107" s="8"/>
      <c r="R107" s="8"/>
      <c r="S107" s="8"/>
      <c r="T107" s="8"/>
      <c r="U107" s="8"/>
      <c r="V107" s="8"/>
      <c r="W107" s="8"/>
      <c r="X107" s="8"/>
      <c r="Y107" s="8"/>
    </row>
    <row r="108" spans="1:25">
      <c r="A108" s="7"/>
      <c r="B108" s="7"/>
      <c r="C108" s="8"/>
      <c r="D108" s="8"/>
      <c r="E108" s="8"/>
      <c r="F108" s="8"/>
      <c r="G108" s="8"/>
      <c r="H108" s="8"/>
      <c r="I108" s="8"/>
      <c r="J108" s="8"/>
      <c r="K108" s="11"/>
      <c r="L108" s="8"/>
      <c r="M108" s="8"/>
      <c r="N108" s="8"/>
      <c r="O108" s="8"/>
      <c r="P108" s="8"/>
      <c r="Q108" s="8"/>
      <c r="R108" s="8"/>
      <c r="S108" s="8"/>
      <c r="T108" s="8"/>
      <c r="U108" s="8"/>
      <c r="V108" s="8"/>
      <c r="W108" s="8"/>
      <c r="X108" s="8"/>
      <c r="Y108" s="8"/>
    </row>
    <row r="109" spans="1:25">
      <c r="A109" s="7"/>
      <c r="B109" s="7"/>
      <c r="C109" s="8"/>
      <c r="D109" s="8"/>
      <c r="E109" s="8"/>
      <c r="F109" s="8"/>
      <c r="G109" s="8"/>
      <c r="H109" s="8"/>
      <c r="I109" s="8"/>
      <c r="J109" s="8"/>
      <c r="K109" s="11"/>
      <c r="L109" s="8"/>
      <c r="M109" s="8"/>
      <c r="N109" s="8"/>
      <c r="O109" s="8"/>
      <c r="P109" s="8"/>
      <c r="Q109" s="8"/>
      <c r="R109" s="8"/>
      <c r="S109" s="8"/>
      <c r="T109" s="8"/>
      <c r="U109" s="8"/>
      <c r="V109" s="8"/>
      <c r="W109" s="8"/>
      <c r="X109" s="8"/>
      <c r="Y109" s="8"/>
    </row>
    <row r="110" spans="1:25">
      <c r="A110" s="7"/>
      <c r="B110" s="7"/>
      <c r="C110" s="8"/>
      <c r="D110" s="8"/>
      <c r="E110" s="8"/>
      <c r="F110" s="8"/>
      <c r="G110" s="8"/>
      <c r="H110" s="8"/>
      <c r="I110" s="8"/>
      <c r="J110" s="8"/>
      <c r="K110" s="11"/>
      <c r="L110" s="8"/>
      <c r="M110" s="8"/>
      <c r="N110" s="8"/>
      <c r="O110" s="8"/>
      <c r="P110" s="8"/>
      <c r="Q110" s="8"/>
      <c r="R110" s="8"/>
      <c r="S110" s="8"/>
      <c r="T110" s="8"/>
      <c r="U110" s="8"/>
      <c r="V110" s="8"/>
      <c r="W110" s="8"/>
      <c r="X110" s="8"/>
      <c r="Y110" s="8"/>
    </row>
    <row r="111" spans="1:25">
      <c r="A111" s="7"/>
      <c r="B111" s="7"/>
      <c r="C111" s="8"/>
      <c r="D111" s="8"/>
      <c r="E111" s="8"/>
      <c r="F111" s="8"/>
      <c r="G111" s="8"/>
      <c r="H111" s="8"/>
      <c r="I111" s="8"/>
      <c r="J111" s="8"/>
      <c r="K111" s="11"/>
      <c r="L111" s="8"/>
      <c r="M111" s="8"/>
      <c r="N111" s="8"/>
      <c r="O111" s="8"/>
      <c r="P111" s="8"/>
      <c r="Q111" s="8"/>
      <c r="R111" s="8"/>
      <c r="S111" s="8"/>
      <c r="T111" s="8"/>
      <c r="U111" s="8"/>
      <c r="V111" s="8"/>
      <c r="W111" s="8"/>
      <c r="X111" s="8"/>
      <c r="Y111" s="8"/>
    </row>
    <row r="112" spans="1:25">
      <c r="A112" s="7"/>
      <c r="B112" s="7"/>
      <c r="C112" s="8"/>
      <c r="D112" s="8"/>
      <c r="E112" s="8"/>
      <c r="F112" s="8"/>
      <c r="G112" s="8"/>
      <c r="H112" s="8"/>
      <c r="I112" s="8"/>
      <c r="J112" s="8"/>
      <c r="K112" s="11"/>
      <c r="L112" s="8"/>
      <c r="M112" s="8"/>
      <c r="N112" s="8"/>
      <c r="O112" s="8"/>
      <c r="P112" s="8"/>
      <c r="Q112" s="8"/>
      <c r="R112" s="8"/>
      <c r="S112" s="8"/>
      <c r="T112" s="8"/>
      <c r="U112" s="8"/>
      <c r="V112" s="8"/>
      <c r="W112" s="8"/>
      <c r="X112" s="8"/>
      <c r="Y112" s="8"/>
    </row>
    <row r="113" spans="1:25">
      <c r="A113" s="7"/>
      <c r="B113" s="7"/>
      <c r="C113" s="8"/>
      <c r="D113" s="8"/>
      <c r="E113" s="8"/>
      <c r="F113" s="8"/>
      <c r="G113" s="8"/>
      <c r="H113" s="8"/>
      <c r="I113" s="8"/>
      <c r="J113" s="8"/>
      <c r="K113" s="11"/>
      <c r="L113" s="8"/>
      <c r="M113" s="8"/>
      <c r="N113" s="8"/>
      <c r="O113" s="8"/>
      <c r="P113" s="8"/>
      <c r="Q113" s="8"/>
      <c r="R113" s="8"/>
      <c r="S113" s="8"/>
      <c r="T113" s="8"/>
      <c r="U113" s="8"/>
      <c r="V113" s="8"/>
      <c r="W113" s="8"/>
      <c r="X113" s="8"/>
      <c r="Y113" s="8"/>
    </row>
    <row r="114" spans="1:25">
      <c r="A114" s="7"/>
      <c r="B114" s="7"/>
      <c r="C114" s="8"/>
      <c r="D114" s="8"/>
      <c r="E114" s="8"/>
      <c r="F114" s="8"/>
      <c r="G114" s="8"/>
      <c r="H114" s="8"/>
      <c r="I114" s="8"/>
      <c r="J114" s="8"/>
      <c r="K114" s="11"/>
      <c r="L114" s="8"/>
      <c r="M114" s="8"/>
      <c r="N114" s="8"/>
      <c r="O114" s="8"/>
      <c r="P114" s="8"/>
      <c r="Q114" s="8"/>
      <c r="R114" s="8"/>
      <c r="S114" s="8"/>
      <c r="T114" s="8"/>
      <c r="U114" s="8"/>
      <c r="V114" s="8"/>
      <c r="W114" s="8"/>
      <c r="X114" s="8"/>
      <c r="Y114" s="8"/>
    </row>
    <row r="115" spans="1:25">
      <c r="A115" s="7"/>
      <c r="B115" s="7"/>
      <c r="C115" s="8"/>
      <c r="D115" s="8"/>
      <c r="E115" s="8"/>
      <c r="F115" s="8"/>
      <c r="G115" s="8"/>
      <c r="H115" s="8"/>
      <c r="I115" s="8"/>
      <c r="J115" s="8"/>
      <c r="K115" s="11"/>
      <c r="L115" s="8"/>
      <c r="M115" s="8"/>
      <c r="N115" s="8"/>
      <c r="O115" s="8"/>
      <c r="P115" s="8"/>
      <c r="Q115" s="8"/>
      <c r="R115" s="8"/>
      <c r="S115" s="8"/>
      <c r="T115" s="8"/>
      <c r="U115" s="8"/>
      <c r="V115" s="8"/>
      <c r="W115" s="8"/>
      <c r="X115" s="8"/>
      <c r="Y115" s="8"/>
    </row>
    <row r="116" spans="1:25">
      <c r="A116" s="7"/>
      <c r="B116" s="7"/>
      <c r="C116" s="8"/>
      <c r="D116" s="8"/>
      <c r="E116" s="8"/>
      <c r="F116" s="8"/>
      <c r="G116" s="8"/>
      <c r="H116" s="8"/>
      <c r="I116" s="8"/>
      <c r="J116" s="8"/>
      <c r="K116" s="11"/>
      <c r="L116" s="8"/>
      <c r="M116" s="8"/>
      <c r="N116" s="8"/>
      <c r="O116" s="8"/>
      <c r="P116" s="8"/>
      <c r="Q116" s="8"/>
      <c r="R116" s="8"/>
      <c r="S116" s="8"/>
      <c r="T116" s="8"/>
      <c r="U116" s="8"/>
      <c r="V116" s="8"/>
      <c r="W116" s="8"/>
      <c r="X116" s="8"/>
      <c r="Y116" s="8"/>
    </row>
    <row r="117" spans="1:25">
      <c r="A117" s="7"/>
      <c r="B117" s="7"/>
      <c r="C117" s="8"/>
      <c r="D117" s="8"/>
      <c r="E117" s="8"/>
      <c r="F117" s="8"/>
      <c r="G117" s="8"/>
      <c r="H117" s="8"/>
      <c r="I117" s="8"/>
      <c r="J117" s="8"/>
      <c r="K117" s="11"/>
      <c r="L117" s="8"/>
      <c r="M117" s="8"/>
      <c r="N117" s="8"/>
      <c r="O117" s="8"/>
      <c r="P117" s="8"/>
      <c r="Q117" s="8"/>
      <c r="R117" s="8"/>
      <c r="S117" s="8"/>
      <c r="T117" s="8"/>
      <c r="U117" s="8"/>
      <c r="V117" s="8"/>
      <c r="W117" s="8"/>
      <c r="X117" s="8"/>
      <c r="Y117" s="8"/>
    </row>
    <row r="118" spans="1:25">
      <c r="A118" s="7"/>
      <c r="B118" s="7"/>
      <c r="C118" s="8"/>
      <c r="D118" s="8"/>
      <c r="E118" s="8"/>
      <c r="F118" s="8"/>
      <c r="G118" s="8"/>
      <c r="H118" s="8"/>
      <c r="I118" s="8"/>
      <c r="J118" s="8"/>
      <c r="K118" s="11"/>
      <c r="L118" s="8"/>
      <c r="M118" s="8"/>
      <c r="N118" s="8"/>
      <c r="O118" s="8"/>
      <c r="P118" s="8"/>
      <c r="Q118" s="8"/>
      <c r="R118" s="8"/>
      <c r="S118" s="8"/>
      <c r="T118" s="8"/>
      <c r="U118" s="8"/>
      <c r="V118" s="8"/>
      <c r="W118" s="8"/>
      <c r="X118" s="8"/>
      <c r="Y118" s="8"/>
    </row>
    <row r="119" spans="1:25">
      <c r="A119" s="7"/>
      <c r="B119" s="7"/>
      <c r="C119" s="8"/>
      <c r="D119" s="8"/>
      <c r="E119" s="8"/>
      <c r="F119" s="8"/>
      <c r="G119" s="8"/>
      <c r="H119" s="8"/>
      <c r="I119" s="8"/>
      <c r="J119" s="8"/>
      <c r="K119" s="11"/>
      <c r="L119" s="8"/>
      <c r="M119" s="8"/>
      <c r="N119" s="8"/>
      <c r="O119" s="8"/>
      <c r="P119" s="8"/>
      <c r="Q119" s="8"/>
      <c r="R119" s="8"/>
      <c r="S119" s="8"/>
      <c r="T119" s="8"/>
      <c r="U119" s="8"/>
      <c r="V119" s="8"/>
      <c r="W119" s="8"/>
      <c r="X119" s="8"/>
      <c r="Y119" s="8"/>
    </row>
    <row r="120" spans="1:25">
      <c r="A120" s="7"/>
      <c r="B120" s="7"/>
      <c r="C120" s="8"/>
      <c r="D120" s="8"/>
      <c r="E120" s="8"/>
      <c r="F120" s="8"/>
      <c r="G120" s="8"/>
      <c r="H120" s="8"/>
      <c r="I120" s="8"/>
      <c r="J120" s="8"/>
      <c r="K120" s="11"/>
      <c r="L120" s="8"/>
      <c r="M120" s="8"/>
      <c r="N120" s="8"/>
      <c r="O120" s="8"/>
      <c r="P120" s="8"/>
      <c r="Q120" s="8"/>
      <c r="R120" s="8"/>
      <c r="S120" s="8"/>
      <c r="T120" s="8"/>
      <c r="U120" s="8"/>
      <c r="V120" s="8"/>
      <c r="W120" s="8"/>
      <c r="X120" s="8"/>
      <c r="Y120" s="8"/>
    </row>
    <row r="121" spans="1:25">
      <c r="A121" s="7"/>
      <c r="B121" s="7"/>
      <c r="C121" s="8"/>
      <c r="D121" s="8"/>
      <c r="E121" s="8"/>
      <c r="F121" s="8"/>
      <c r="G121" s="8"/>
      <c r="H121" s="8"/>
      <c r="I121" s="8"/>
      <c r="J121" s="8"/>
      <c r="K121" s="11"/>
      <c r="L121" s="8"/>
      <c r="M121" s="8"/>
      <c r="N121" s="8"/>
      <c r="O121" s="8"/>
      <c r="P121" s="8"/>
      <c r="Q121" s="8"/>
      <c r="R121" s="8"/>
      <c r="S121" s="8"/>
      <c r="T121" s="8"/>
      <c r="U121" s="8"/>
      <c r="V121" s="8"/>
      <c r="W121" s="8"/>
      <c r="X121" s="8"/>
      <c r="Y121" s="8"/>
    </row>
    <row r="122" spans="1:25">
      <c r="A122" s="7"/>
      <c r="B122" s="7"/>
      <c r="C122" s="8"/>
      <c r="D122" s="8"/>
      <c r="E122" s="8"/>
      <c r="F122" s="8"/>
      <c r="G122" s="8"/>
      <c r="H122" s="8"/>
      <c r="I122" s="8"/>
      <c r="J122" s="8"/>
      <c r="K122" s="11"/>
      <c r="L122" s="8"/>
      <c r="M122" s="8"/>
      <c r="N122" s="8"/>
      <c r="O122" s="8"/>
      <c r="P122" s="8"/>
      <c r="Q122" s="8"/>
      <c r="R122" s="8"/>
      <c r="S122" s="8"/>
      <c r="T122" s="8"/>
      <c r="U122" s="8"/>
      <c r="V122" s="8"/>
      <c r="W122" s="8"/>
      <c r="X122" s="8"/>
      <c r="Y122" s="8"/>
    </row>
    <row r="123" spans="1:25">
      <c r="A123" s="7"/>
      <c r="B123" s="7"/>
      <c r="C123" s="8"/>
      <c r="D123" s="8"/>
      <c r="E123" s="8"/>
      <c r="F123" s="8"/>
      <c r="G123" s="8"/>
      <c r="H123" s="8"/>
      <c r="I123" s="8"/>
      <c r="J123" s="8"/>
      <c r="K123" s="11"/>
      <c r="L123" s="8"/>
      <c r="M123" s="8"/>
      <c r="N123" s="8"/>
      <c r="O123" s="8"/>
      <c r="P123" s="8"/>
      <c r="Q123" s="8"/>
      <c r="R123" s="8"/>
      <c r="S123" s="8"/>
      <c r="T123" s="8"/>
      <c r="U123" s="8"/>
      <c r="V123" s="8"/>
      <c r="W123" s="8"/>
      <c r="X123" s="8"/>
      <c r="Y123" s="8"/>
    </row>
    <row r="124" spans="1:25">
      <c r="A124" s="7"/>
      <c r="B124" s="7"/>
      <c r="C124" s="8"/>
      <c r="D124" s="8"/>
      <c r="E124" s="8"/>
      <c r="F124" s="8"/>
      <c r="G124" s="8"/>
      <c r="H124" s="8"/>
      <c r="I124" s="8"/>
      <c r="J124" s="8"/>
      <c r="K124" s="11"/>
      <c r="L124" s="8"/>
      <c r="M124" s="8"/>
      <c r="N124" s="8"/>
      <c r="O124" s="8"/>
      <c r="P124" s="8"/>
      <c r="Q124" s="8"/>
      <c r="R124" s="8"/>
      <c r="S124" s="8"/>
      <c r="T124" s="8"/>
      <c r="U124" s="8"/>
      <c r="V124" s="8"/>
      <c r="W124" s="8"/>
      <c r="X124" s="8"/>
      <c r="Y124" s="8"/>
    </row>
    <row r="125" spans="1:25">
      <c r="A125" s="7"/>
      <c r="B125" s="7"/>
      <c r="C125" s="8"/>
      <c r="D125" s="8"/>
      <c r="E125" s="8"/>
      <c r="F125" s="8"/>
      <c r="G125" s="8"/>
      <c r="H125" s="8"/>
      <c r="I125" s="8"/>
      <c r="J125" s="8"/>
      <c r="K125" s="11"/>
      <c r="L125" s="8"/>
      <c r="M125" s="8"/>
      <c r="N125" s="8"/>
      <c r="O125" s="8"/>
      <c r="P125" s="8"/>
      <c r="Q125" s="8"/>
      <c r="R125" s="8"/>
      <c r="S125" s="8"/>
      <c r="T125" s="8"/>
      <c r="U125" s="8"/>
      <c r="V125" s="8"/>
      <c r="W125" s="8"/>
      <c r="X125" s="8"/>
      <c r="Y125" s="8"/>
    </row>
    <row r="126" spans="1:25">
      <c r="A126" s="7"/>
      <c r="B126" s="7"/>
      <c r="C126" s="8"/>
      <c r="D126" s="8"/>
      <c r="E126" s="8"/>
      <c r="F126" s="8"/>
      <c r="G126" s="8"/>
      <c r="H126" s="8"/>
      <c r="I126" s="8"/>
      <c r="J126" s="8"/>
      <c r="K126" s="11"/>
      <c r="L126" s="8"/>
      <c r="M126" s="8"/>
      <c r="N126" s="8"/>
      <c r="O126" s="8"/>
      <c r="P126" s="8"/>
      <c r="Q126" s="8"/>
      <c r="R126" s="8"/>
      <c r="S126" s="8"/>
      <c r="T126" s="8"/>
      <c r="U126" s="8"/>
      <c r="V126" s="8"/>
      <c r="W126" s="8"/>
      <c r="X126" s="8"/>
      <c r="Y126" s="8"/>
    </row>
    <row r="127" spans="1:25">
      <c r="A127" s="7"/>
      <c r="B127" s="7"/>
      <c r="C127" s="8"/>
      <c r="D127" s="8"/>
      <c r="E127" s="8"/>
      <c r="F127" s="8"/>
      <c r="G127" s="8"/>
      <c r="H127" s="8"/>
      <c r="I127" s="8"/>
      <c r="J127" s="8"/>
      <c r="K127" s="11"/>
      <c r="L127" s="8"/>
      <c r="M127" s="8"/>
      <c r="N127" s="8"/>
      <c r="O127" s="8"/>
      <c r="P127" s="8"/>
      <c r="Q127" s="8"/>
      <c r="R127" s="8"/>
      <c r="S127" s="8"/>
      <c r="T127" s="8"/>
      <c r="U127" s="8"/>
      <c r="V127" s="8"/>
      <c r="W127" s="8"/>
      <c r="X127" s="8"/>
      <c r="Y127" s="8"/>
    </row>
    <row r="128" spans="1:25">
      <c r="A128" s="7"/>
      <c r="B128" s="7"/>
      <c r="C128" s="8"/>
      <c r="D128" s="8"/>
      <c r="E128" s="8"/>
      <c r="F128" s="8"/>
      <c r="G128" s="8"/>
      <c r="H128" s="8"/>
      <c r="I128" s="8"/>
      <c r="J128" s="8"/>
      <c r="K128" s="11"/>
      <c r="L128" s="8"/>
      <c r="M128" s="8"/>
      <c r="N128" s="8"/>
      <c r="O128" s="8"/>
      <c r="P128" s="8"/>
      <c r="Q128" s="8"/>
      <c r="R128" s="8"/>
      <c r="S128" s="8"/>
      <c r="T128" s="8"/>
      <c r="U128" s="8"/>
      <c r="V128" s="8"/>
      <c r="W128" s="8"/>
      <c r="X128" s="8"/>
      <c r="Y128" s="8"/>
    </row>
    <row r="129" spans="1:25">
      <c r="A129" s="7"/>
      <c r="B129" s="7"/>
      <c r="C129" s="8"/>
      <c r="D129" s="8"/>
      <c r="E129" s="8"/>
      <c r="F129" s="8"/>
      <c r="G129" s="8"/>
      <c r="H129" s="8"/>
      <c r="I129" s="8"/>
      <c r="J129" s="8"/>
      <c r="K129" s="11"/>
      <c r="L129" s="8"/>
      <c r="M129" s="8"/>
      <c r="N129" s="8"/>
      <c r="O129" s="8"/>
      <c r="P129" s="8"/>
      <c r="Q129" s="8"/>
      <c r="R129" s="8"/>
      <c r="S129" s="8"/>
      <c r="T129" s="8"/>
      <c r="U129" s="8"/>
      <c r="V129" s="8"/>
      <c r="W129" s="8"/>
      <c r="X129" s="8"/>
      <c r="Y129" s="8"/>
    </row>
    <row r="130" spans="1:25">
      <c r="A130" s="7"/>
      <c r="B130" s="7"/>
      <c r="C130" s="8"/>
      <c r="D130" s="8"/>
      <c r="E130" s="8"/>
      <c r="F130" s="8"/>
      <c r="G130" s="8"/>
      <c r="H130" s="8"/>
      <c r="I130" s="8"/>
      <c r="J130" s="8"/>
      <c r="K130" s="11"/>
      <c r="L130" s="8"/>
      <c r="M130" s="8"/>
      <c r="N130" s="8"/>
      <c r="O130" s="8"/>
      <c r="P130" s="8"/>
      <c r="Q130" s="8"/>
      <c r="R130" s="8"/>
      <c r="S130" s="8"/>
      <c r="T130" s="8"/>
      <c r="U130" s="8"/>
      <c r="V130" s="8"/>
      <c r="W130" s="8"/>
      <c r="X130" s="8"/>
      <c r="Y130" s="8"/>
    </row>
    <row r="131" spans="1:25">
      <c r="A131" s="7"/>
      <c r="B131" s="7"/>
      <c r="C131" s="8"/>
      <c r="D131" s="8"/>
      <c r="E131" s="8"/>
      <c r="F131" s="8"/>
      <c r="G131" s="8"/>
      <c r="H131" s="8"/>
      <c r="I131" s="8"/>
      <c r="J131" s="8"/>
      <c r="K131" s="11"/>
      <c r="L131" s="8"/>
      <c r="M131" s="8"/>
      <c r="N131" s="8"/>
      <c r="O131" s="8"/>
      <c r="P131" s="8"/>
      <c r="Q131" s="8"/>
      <c r="R131" s="8"/>
      <c r="S131" s="8"/>
      <c r="T131" s="8"/>
      <c r="U131" s="8"/>
      <c r="V131" s="8"/>
      <c r="W131" s="8"/>
      <c r="X131" s="8"/>
      <c r="Y131" s="8"/>
    </row>
    <row r="132" spans="1:25">
      <c r="A132" s="7"/>
      <c r="B132" s="7"/>
      <c r="C132" s="8"/>
      <c r="D132" s="8"/>
      <c r="E132" s="8"/>
      <c r="F132" s="8"/>
      <c r="G132" s="8"/>
      <c r="H132" s="8"/>
      <c r="I132" s="8"/>
      <c r="J132" s="8"/>
      <c r="K132" s="11"/>
      <c r="L132" s="8"/>
      <c r="M132" s="8"/>
      <c r="N132" s="8"/>
      <c r="O132" s="8"/>
      <c r="P132" s="8"/>
      <c r="Q132" s="8"/>
      <c r="R132" s="8"/>
      <c r="S132" s="8"/>
      <c r="T132" s="8"/>
      <c r="U132" s="8"/>
      <c r="V132" s="8"/>
      <c r="W132" s="8"/>
      <c r="X132" s="8"/>
      <c r="Y132" s="8"/>
    </row>
    <row r="133" spans="1:25">
      <c r="A133" s="7"/>
      <c r="B133" s="7"/>
      <c r="C133" s="8"/>
      <c r="D133" s="8"/>
      <c r="E133" s="8"/>
      <c r="F133" s="8"/>
      <c r="G133" s="8"/>
      <c r="H133" s="8"/>
      <c r="I133" s="8"/>
      <c r="J133" s="8"/>
      <c r="K133" s="11"/>
      <c r="L133" s="8"/>
      <c r="M133" s="8"/>
      <c r="N133" s="8"/>
      <c r="O133" s="8"/>
      <c r="P133" s="8"/>
      <c r="Q133" s="8"/>
      <c r="R133" s="8"/>
      <c r="S133" s="8"/>
      <c r="T133" s="8"/>
      <c r="U133" s="8"/>
      <c r="V133" s="8"/>
      <c r="W133" s="8"/>
      <c r="X133" s="8"/>
      <c r="Y133" s="8"/>
    </row>
    <row r="134" spans="1:25">
      <c r="A134" s="7"/>
      <c r="B134" s="7"/>
      <c r="C134" s="8"/>
      <c r="D134" s="8"/>
      <c r="E134" s="8"/>
      <c r="F134" s="8"/>
      <c r="G134" s="8"/>
      <c r="H134" s="8"/>
      <c r="I134" s="8"/>
      <c r="J134" s="8"/>
      <c r="K134" s="11"/>
      <c r="L134" s="8"/>
      <c r="M134" s="8"/>
      <c r="N134" s="8"/>
      <c r="O134" s="8"/>
      <c r="P134" s="8"/>
      <c r="Q134" s="8"/>
      <c r="R134" s="8"/>
      <c r="S134" s="8"/>
      <c r="T134" s="8"/>
      <c r="U134" s="8"/>
      <c r="V134" s="8"/>
      <c r="W134" s="8"/>
      <c r="X134" s="8"/>
      <c r="Y134" s="8"/>
    </row>
    <row r="135" spans="1:25">
      <c r="A135" s="7"/>
      <c r="B135" s="7"/>
      <c r="C135" s="8"/>
      <c r="D135" s="8"/>
      <c r="E135" s="8"/>
      <c r="F135" s="8"/>
      <c r="G135" s="8"/>
      <c r="H135" s="8"/>
      <c r="I135" s="8"/>
      <c r="J135" s="8"/>
      <c r="K135" s="11"/>
      <c r="L135" s="8"/>
      <c r="M135" s="8"/>
      <c r="N135" s="8"/>
      <c r="O135" s="8"/>
      <c r="P135" s="8"/>
      <c r="Q135" s="8"/>
      <c r="R135" s="8"/>
      <c r="S135" s="8"/>
      <c r="T135" s="8"/>
      <c r="U135" s="8"/>
      <c r="V135" s="8"/>
      <c r="W135" s="8"/>
      <c r="X135" s="8"/>
      <c r="Y135" s="8"/>
    </row>
    <row r="136" spans="1:25">
      <c r="A136" s="7"/>
      <c r="B136" s="7"/>
      <c r="C136" s="8"/>
      <c r="D136" s="8"/>
      <c r="E136" s="8"/>
      <c r="F136" s="8"/>
      <c r="G136" s="8"/>
      <c r="H136" s="8"/>
      <c r="I136" s="8"/>
      <c r="J136" s="8"/>
      <c r="K136" s="11"/>
      <c r="L136" s="8"/>
      <c r="M136" s="8"/>
      <c r="N136" s="8"/>
      <c r="O136" s="8"/>
      <c r="P136" s="8"/>
      <c r="Q136" s="8"/>
      <c r="R136" s="8"/>
      <c r="S136" s="8"/>
      <c r="T136" s="8"/>
      <c r="U136" s="8"/>
      <c r="V136" s="8"/>
      <c r="W136" s="8"/>
      <c r="X136" s="8"/>
      <c r="Y136" s="8"/>
    </row>
    <row r="137" spans="1:25">
      <c r="A137" s="7"/>
      <c r="B137" s="7"/>
      <c r="C137" s="8"/>
      <c r="D137" s="8"/>
      <c r="E137" s="8"/>
      <c r="F137" s="8"/>
      <c r="G137" s="8"/>
      <c r="H137" s="8"/>
      <c r="I137" s="8"/>
      <c r="J137" s="8"/>
      <c r="K137" s="11"/>
      <c r="L137" s="8"/>
      <c r="M137" s="8"/>
      <c r="N137" s="8"/>
      <c r="O137" s="8"/>
      <c r="P137" s="8"/>
      <c r="Q137" s="8"/>
      <c r="R137" s="8"/>
      <c r="S137" s="8"/>
      <c r="T137" s="8"/>
      <c r="U137" s="8"/>
      <c r="V137" s="8"/>
      <c r="W137" s="8"/>
      <c r="X137" s="8"/>
      <c r="Y137" s="8"/>
    </row>
    <row r="138" spans="1:25">
      <c r="A138" s="7"/>
      <c r="B138" s="7"/>
      <c r="C138" s="8"/>
      <c r="D138" s="8"/>
      <c r="E138" s="8"/>
      <c r="F138" s="8"/>
      <c r="G138" s="8"/>
      <c r="H138" s="8"/>
      <c r="I138" s="8"/>
      <c r="J138" s="8"/>
      <c r="K138" s="11"/>
      <c r="L138" s="8"/>
      <c r="M138" s="8"/>
      <c r="N138" s="8"/>
      <c r="O138" s="8"/>
      <c r="P138" s="8"/>
      <c r="Q138" s="8"/>
      <c r="R138" s="8"/>
      <c r="S138" s="8"/>
      <c r="T138" s="8"/>
      <c r="U138" s="8"/>
      <c r="V138" s="8"/>
      <c r="W138" s="8"/>
      <c r="X138" s="8"/>
      <c r="Y138" s="8"/>
    </row>
    <row r="139" spans="1:25">
      <c r="A139" s="7"/>
      <c r="B139" s="7"/>
      <c r="C139" s="8"/>
      <c r="D139" s="8"/>
      <c r="E139" s="8"/>
      <c r="F139" s="8"/>
      <c r="G139" s="8"/>
      <c r="H139" s="8"/>
      <c r="I139" s="8"/>
      <c r="J139" s="8"/>
      <c r="K139" s="11"/>
      <c r="L139" s="8"/>
      <c r="M139" s="8"/>
      <c r="N139" s="8"/>
      <c r="O139" s="8"/>
      <c r="P139" s="8"/>
      <c r="Q139" s="8"/>
      <c r="R139" s="8"/>
      <c r="S139" s="8"/>
      <c r="T139" s="8"/>
      <c r="U139" s="8"/>
      <c r="V139" s="8"/>
      <c r="W139" s="8"/>
      <c r="X139" s="8"/>
      <c r="Y139" s="8"/>
    </row>
    <row r="140" spans="1:25">
      <c r="A140" s="7"/>
      <c r="B140" s="7"/>
      <c r="C140" s="8"/>
      <c r="D140" s="8"/>
      <c r="E140" s="8"/>
      <c r="F140" s="8"/>
      <c r="G140" s="8"/>
      <c r="H140" s="8"/>
      <c r="I140" s="8"/>
      <c r="J140" s="8"/>
      <c r="K140" s="11"/>
      <c r="L140" s="8"/>
      <c r="M140" s="8"/>
      <c r="N140" s="8"/>
      <c r="O140" s="8"/>
      <c r="P140" s="8"/>
      <c r="Q140" s="8"/>
      <c r="R140" s="8"/>
      <c r="S140" s="8"/>
      <c r="T140" s="8"/>
      <c r="U140" s="8"/>
      <c r="V140" s="8"/>
      <c r="W140" s="8"/>
      <c r="X140" s="8"/>
      <c r="Y140" s="8"/>
    </row>
    <row r="141" spans="1:25">
      <c r="A141" s="7"/>
      <c r="B141" s="7"/>
      <c r="C141" s="8"/>
      <c r="D141" s="8"/>
      <c r="E141" s="8"/>
      <c r="F141" s="8"/>
      <c r="G141" s="8"/>
      <c r="H141" s="8"/>
      <c r="I141" s="8"/>
      <c r="J141" s="8"/>
      <c r="K141" s="11"/>
      <c r="L141" s="8"/>
      <c r="M141" s="8"/>
      <c r="N141" s="8"/>
      <c r="O141" s="8"/>
      <c r="P141" s="8"/>
      <c r="Q141" s="8"/>
      <c r="R141" s="8"/>
      <c r="S141" s="8"/>
      <c r="T141" s="8"/>
      <c r="U141" s="8"/>
      <c r="V141" s="8"/>
      <c r="W141" s="8"/>
      <c r="X141" s="8"/>
      <c r="Y141" s="8"/>
    </row>
    <row r="142" spans="1:25">
      <c r="A142" s="7"/>
      <c r="B142" s="7"/>
      <c r="C142" s="8"/>
      <c r="D142" s="8"/>
      <c r="E142" s="8"/>
      <c r="F142" s="8"/>
      <c r="G142" s="8"/>
      <c r="H142" s="8"/>
      <c r="I142" s="8"/>
      <c r="J142" s="8"/>
      <c r="K142" s="11"/>
      <c r="L142" s="8"/>
      <c r="M142" s="8"/>
      <c r="N142" s="8"/>
      <c r="O142" s="8"/>
      <c r="P142" s="8"/>
      <c r="Q142" s="8"/>
      <c r="R142" s="8"/>
      <c r="S142" s="8"/>
      <c r="T142" s="8"/>
      <c r="U142" s="8"/>
      <c r="V142" s="8"/>
      <c r="W142" s="8"/>
      <c r="X142" s="8"/>
      <c r="Y142" s="8"/>
    </row>
    <row r="143" spans="1:25">
      <c r="A143" s="7"/>
      <c r="B143" s="7"/>
      <c r="C143" s="8"/>
      <c r="D143" s="8"/>
      <c r="E143" s="8"/>
      <c r="F143" s="8"/>
      <c r="G143" s="8"/>
      <c r="H143" s="8"/>
      <c r="I143" s="8"/>
      <c r="J143" s="8"/>
      <c r="K143" s="11"/>
      <c r="L143" s="8"/>
      <c r="M143" s="8"/>
      <c r="N143" s="8"/>
      <c r="O143" s="8"/>
      <c r="P143" s="8"/>
      <c r="Q143" s="8"/>
      <c r="R143" s="8"/>
      <c r="S143" s="8"/>
      <c r="T143" s="8"/>
      <c r="U143" s="8"/>
      <c r="V143" s="8"/>
      <c r="W143" s="8"/>
      <c r="X143" s="8"/>
      <c r="Y143" s="8"/>
    </row>
    <row r="144" spans="1:25">
      <c r="A144" s="7"/>
      <c r="B144" s="7"/>
      <c r="C144" s="8"/>
      <c r="D144" s="8"/>
      <c r="E144" s="8"/>
      <c r="F144" s="8"/>
      <c r="G144" s="8"/>
      <c r="H144" s="8"/>
      <c r="I144" s="8"/>
      <c r="J144" s="8"/>
      <c r="K144" s="11"/>
      <c r="L144" s="8"/>
      <c r="M144" s="8"/>
      <c r="N144" s="8"/>
      <c r="O144" s="8"/>
      <c r="P144" s="8"/>
      <c r="Q144" s="8"/>
      <c r="R144" s="8"/>
      <c r="S144" s="8"/>
      <c r="T144" s="8"/>
      <c r="U144" s="8"/>
      <c r="V144" s="8"/>
      <c r="W144" s="8"/>
      <c r="X144" s="8"/>
      <c r="Y144" s="8"/>
    </row>
    <row r="145" spans="1:25">
      <c r="A145" s="7"/>
      <c r="B145" s="7"/>
      <c r="C145" s="8"/>
      <c r="D145" s="8"/>
      <c r="E145" s="8"/>
      <c r="F145" s="8"/>
      <c r="G145" s="8"/>
      <c r="H145" s="8"/>
      <c r="I145" s="8"/>
      <c r="J145" s="8"/>
      <c r="K145" s="11"/>
      <c r="L145" s="8"/>
      <c r="M145" s="8"/>
      <c r="N145" s="8"/>
      <c r="O145" s="8"/>
      <c r="P145" s="8"/>
      <c r="Q145" s="8"/>
      <c r="R145" s="8"/>
      <c r="S145" s="8"/>
      <c r="T145" s="8"/>
      <c r="U145" s="8"/>
      <c r="V145" s="8"/>
      <c r="W145" s="8"/>
      <c r="X145" s="8"/>
      <c r="Y145" s="8"/>
    </row>
    <row r="146" spans="1:25">
      <c r="A146" s="7"/>
      <c r="B146" s="7"/>
      <c r="C146" s="8"/>
      <c r="D146" s="8"/>
      <c r="E146" s="8"/>
      <c r="F146" s="8"/>
      <c r="G146" s="8"/>
      <c r="H146" s="8"/>
      <c r="I146" s="8"/>
      <c r="J146" s="8"/>
      <c r="K146" s="11"/>
      <c r="L146" s="8"/>
      <c r="M146" s="8"/>
      <c r="N146" s="8"/>
      <c r="O146" s="8"/>
      <c r="P146" s="8"/>
      <c r="Q146" s="8"/>
      <c r="R146" s="8"/>
      <c r="S146" s="8"/>
      <c r="T146" s="8"/>
      <c r="U146" s="8"/>
      <c r="V146" s="8"/>
      <c r="W146" s="8"/>
      <c r="X146" s="8"/>
      <c r="Y146" s="8"/>
    </row>
    <row r="147" spans="1:25">
      <c r="A147" s="7"/>
      <c r="B147" s="7"/>
      <c r="C147" s="8"/>
      <c r="D147" s="8"/>
      <c r="E147" s="8"/>
      <c r="F147" s="8"/>
      <c r="G147" s="8"/>
      <c r="H147" s="8"/>
      <c r="I147" s="8"/>
      <c r="J147" s="8"/>
      <c r="K147" s="11"/>
      <c r="L147" s="8"/>
      <c r="M147" s="8"/>
      <c r="N147" s="8"/>
      <c r="O147" s="8"/>
      <c r="P147" s="8"/>
      <c r="Q147" s="8"/>
      <c r="R147" s="8"/>
      <c r="S147" s="8"/>
      <c r="T147" s="8"/>
      <c r="U147" s="8"/>
      <c r="V147" s="8"/>
      <c r="W147" s="8"/>
      <c r="X147" s="8"/>
      <c r="Y147" s="8"/>
    </row>
    <row r="148" spans="1:25">
      <c r="A148" s="7"/>
      <c r="B148" s="7"/>
      <c r="C148" s="8"/>
      <c r="D148" s="8"/>
      <c r="E148" s="8"/>
      <c r="F148" s="8"/>
      <c r="G148" s="8"/>
      <c r="H148" s="8"/>
      <c r="I148" s="8"/>
      <c r="J148" s="8"/>
      <c r="K148" s="11"/>
      <c r="L148" s="8"/>
      <c r="M148" s="8"/>
      <c r="N148" s="8"/>
      <c r="O148" s="8"/>
      <c r="P148" s="8"/>
      <c r="Q148" s="8"/>
      <c r="R148" s="8"/>
      <c r="S148" s="8"/>
      <c r="T148" s="8"/>
      <c r="U148" s="8"/>
      <c r="V148" s="8"/>
      <c r="W148" s="8"/>
      <c r="X148" s="8"/>
      <c r="Y148" s="8"/>
    </row>
    <row r="149" spans="1:25">
      <c r="A149" s="4"/>
      <c r="B149" s="4"/>
      <c r="C149"/>
      <c r="F149"/>
      <c r="H149"/>
      <c r="K149"/>
    </row>
    <row r="150" spans="1:25">
      <c r="A150" s="4"/>
      <c r="B150" s="4"/>
      <c r="C150"/>
      <c r="F150"/>
      <c r="H150"/>
      <c r="K150"/>
    </row>
    <row r="151" spans="1:25">
      <c r="A151" s="4"/>
      <c r="B151" s="4"/>
      <c r="C151"/>
      <c r="F151"/>
      <c r="H151"/>
      <c r="K151"/>
    </row>
    <row r="152" spans="1:25">
      <c r="A152" s="4"/>
      <c r="B152" s="4"/>
      <c r="C152"/>
      <c r="F152"/>
      <c r="H152"/>
      <c r="K152"/>
    </row>
    <row r="153" spans="1:25">
      <c r="A153" s="4"/>
      <c r="B153" s="4"/>
      <c r="C153"/>
      <c r="F153"/>
      <c r="H153"/>
      <c r="K153"/>
    </row>
    <row r="154" spans="1:25">
      <c r="A154" s="4"/>
      <c r="B154" s="4"/>
      <c r="C154"/>
      <c r="F154"/>
      <c r="H154"/>
      <c r="K154"/>
    </row>
    <row r="155" spans="1:25">
      <c r="A155" s="4"/>
      <c r="B155" s="4"/>
      <c r="C155"/>
      <c r="F155"/>
      <c r="H155"/>
      <c r="K155"/>
    </row>
    <row r="156" spans="1:25">
      <c r="A156" s="4"/>
      <c r="B156" s="4"/>
      <c r="C156"/>
      <c r="F156"/>
      <c r="H156"/>
      <c r="K156"/>
    </row>
    <row r="157" spans="1:25">
      <c r="A157" s="4"/>
      <c r="B157" s="4"/>
      <c r="C157"/>
      <c r="F157"/>
      <c r="H157"/>
      <c r="K157"/>
    </row>
    <row r="158" spans="1:25">
      <c r="A158" s="4"/>
      <c r="B158" s="4"/>
      <c r="C158"/>
      <c r="F158"/>
      <c r="H158"/>
      <c r="K158"/>
    </row>
    <row r="159" spans="1:25">
      <c r="A159" s="4"/>
      <c r="B159" s="4"/>
      <c r="C159"/>
      <c r="F159"/>
      <c r="H159"/>
      <c r="K159"/>
    </row>
    <row r="160" spans="1:25">
      <c r="A160" s="4"/>
      <c r="B160" s="4"/>
      <c r="C160"/>
      <c r="F160"/>
      <c r="H160"/>
      <c r="K160"/>
    </row>
    <row r="161" spans="1:11">
      <c r="A161" s="4"/>
      <c r="B161" s="4"/>
      <c r="C161"/>
      <c r="F161"/>
      <c r="H161"/>
      <c r="K161"/>
    </row>
    <row r="162" spans="1:11">
      <c r="A162" s="4"/>
      <c r="B162" s="4"/>
      <c r="C162"/>
      <c r="F162"/>
      <c r="H162"/>
      <c r="K162"/>
    </row>
    <row r="163" spans="1:11">
      <c r="A163" s="4"/>
      <c r="B163" s="4"/>
      <c r="C163"/>
      <c r="F163"/>
      <c r="H163"/>
      <c r="K163"/>
    </row>
    <row r="164" spans="1:11">
      <c r="A164" s="4"/>
      <c r="B164" s="4"/>
      <c r="C164"/>
      <c r="F164"/>
      <c r="H164"/>
      <c r="K164"/>
    </row>
    <row r="165" spans="1:11">
      <c r="A165" s="4"/>
      <c r="B165" s="4"/>
      <c r="C165"/>
      <c r="F165"/>
      <c r="H165"/>
      <c r="K165"/>
    </row>
    <row r="166" spans="1:11">
      <c r="A166" s="4"/>
      <c r="B166" s="4"/>
      <c r="C166"/>
      <c r="F166"/>
      <c r="H166"/>
      <c r="K166"/>
    </row>
    <row r="167" spans="1:11">
      <c r="A167" s="4"/>
      <c r="B167" s="4"/>
      <c r="C167"/>
      <c r="F167"/>
      <c r="H167"/>
      <c r="K167"/>
    </row>
    <row r="168" spans="1:11">
      <c r="A168" s="4"/>
      <c r="B168" s="4"/>
      <c r="C168"/>
      <c r="F168"/>
      <c r="H168"/>
      <c r="K168"/>
    </row>
    <row r="169" spans="1:11">
      <c r="A169" s="4"/>
      <c r="B169" s="4"/>
      <c r="C169"/>
      <c r="F169"/>
      <c r="H169"/>
      <c r="K169"/>
    </row>
    <row r="170" spans="1:11">
      <c r="A170" s="4"/>
      <c r="B170" s="4"/>
      <c r="C170"/>
      <c r="F170"/>
      <c r="H170"/>
      <c r="K170"/>
    </row>
    <row r="171" spans="1:11">
      <c r="A171" s="4"/>
      <c r="B171" s="4"/>
      <c r="C171"/>
      <c r="F171"/>
      <c r="H171"/>
      <c r="K171"/>
    </row>
    <row r="172" spans="1:11">
      <c r="A172" s="4"/>
      <c r="B172" s="4"/>
      <c r="C172"/>
      <c r="F172"/>
      <c r="H172"/>
      <c r="K172"/>
    </row>
    <row r="173" spans="1:11">
      <c r="A173" s="4"/>
      <c r="B173" s="4"/>
      <c r="C173"/>
      <c r="F173"/>
      <c r="H173"/>
      <c r="K173"/>
    </row>
    <row r="174" spans="1:11">
      <c r="A174" s="4"/>
      <c r="B174" s="4"/>
      <c r="C174"/>
      <c r="F174"/>
      <c r="H174"/>
      <c r="K174"/>
    </row>
    <row r="175" spans="1:11">
      <c r="A175" s="4"/>
      <c r="B175" s="4"/>
      <c r="C175"/>
      <c r="F175"/>
      <c r="H175"/>
      <c r="K175"/>
    </row>
    <row r="176" spans="1:11">
      <c r="A176" s="4"/>
      <c r="B176" s="4"/>
      <c r="C176"/>
      <c r="F176"/>
      <c r="H176"/>
      <c r="K176"/>
    </row>
    <row r="177" spans="1:11">
      <c r="A177" s="4"/>
      <c r="B177" s="4"/>
      <c r="C177"/>
      <c r="F177"/>
      <c r="H177"/>
      <c r="K177"/>
    </row>
    <row r="178" spans="1:11">
      <c r="A178" s="4"/>
      <c r="B178" s="4"/>
      <c r="C178"/>
      <c r="F178"/>
      <c r="H178"/>
      <c r="K178"/>
    </row>
    <row r="179" spans="1:11">
      <c r="A179" s="4"/>
      <c r="B179" s="4"/>
      <c r="C179"/>
      <c r="F179"/>
      <c r="H179"/>
      <c r="K179"/>
    </row>
    <row r="180" spans="1:11">
      <c r="A180" s="4"/>
      <c r="B180" s="4"/>
      <c r="C180"/>
      <c r="F180"/>
      <c r="H180"/>
      <c r="K180"/>
    </row>
    <row r="181" spans="1:11">
      <c r="A181" s="4"/>
      <c r="B181" s="4"/>
      <c r="C181"/>
      <c r="F181"/>
      <c r="H181"/>
      <c r="K181"/>
    </row>
    <row r="182" spans="1:11">
      <c r="A182" s="4"/>
      <c r="B182" s="4"/>
      <c r="C182"/>
      <c r="F182"/>
      <c r="H182"/>
      <c r="K182"/>
    </row>
    <row r="183" spans="1:11">
      <c r="A183" s="4"/>
      <c r="B183" s="4"/>
      <c r="C183"/>
      <c r="F183"/>
      <c r="H183"/>
      <c r="K183"/>
    </row>
    <row r="184" spans="1:11">
      <c r="A184" s="4"/>
      <c r="B184" s="4"/>
      <c r="C184"/>
      <c r="F184"/>
      <c r="H184"/>
      <c r="K184"/>
    </row>
    <row r="185" spans="1:11">
      <c r="A185" s="4"/>
      <c r="B185" s="4"/>
      <c r="C185"/>
      <c r="F185"/>
      <c r="H185"/>
      <c r="K185"/>
    </row>
    <row r="186" spans="1:11">
      <c r="A186" s="4"/>
      <c r="B186" s="4"/>
      <c r="C186"/>
      <c r="F186"/>
      <c r="H186"/>
      <c r="K186"/>
    </row>
    <row r="187" spans="1:11">
      <c r="A187" s="4"/>
      <c r="B187" s="4"/>
      <c r="C187"/>
      <c r="F187"/>
      <c r="H187"/>
      <c r="K187"/>
    </row>
    <row r="188" spans="1:11">
      <c r="A188" s="4"/>
      <c r="B188" s="4"/>
      <c r="C188"/>
      <c r="F188"/>
      <c r="H188"/>
      <c r="K188"/>
    </row>
    <row r="189" spans="1:11">
      <c r="A189" s="4"/>
      <c r="B189" s="4"/>
      <c r="C189"/>
      <c r="F189"/>
      <c r="H189"/>
      <c r="K189"/>
    </row>
    <row r="190" spans="1:11">
      <c r="A190" s="4"/>
      <c r="B190" s="4"/>
      <c r="C190"/>
      <c r="F190"/>
      <c r="H190"/>
      <c r="K190"/>
    </row>
    <row r="191" spans="1:11">
      <c r="A191" s="4"/>
      <c r="B191" s="4"/>
      <c r="C191"/>
      <c r="F191"/>
      <c r="H191"/>
      <c r="K191"/>
    </row>
    <row r="192" spans="1:11">
      <c r="A192" s="4"/>
      <c r="B192" s="4"/>
      <c r="C192"/>
      <c r="F192"/>
      <c r="H192"/>
      <c r="K192"/>
    </row>
    <row r="193" spans="1:11">
      <c r="A193" s="4"/>
      <c r="B193" s="4"/>
      <c r="C193"/>
      <c r="F193"/>
      <c r="H193"/>
      <c r="K193"/>
    </row>
    <row r="194" spans="1:11">
      <c r="A194" s="4"/>
      <c r="B194" s="4"/>
      <c r="C194"/>
      <c r="F194"/>
      <c r="H194"/>
      <c r="K194"/>
    </row>
    <row r="195" spans="1:11">
      <c r="A195" s="4"/>
      <c r="B195" s="4"/>
      <c r="C195"/>
      <c r="F195"/>
      <c r="H195"/>
      <c r="K195"/>
    </row>
    <row r="196" spans="1:11">
      <c r="A196" s="4"/>
      <c r="B196" s="4"/>
      <c r="C196"/>
      <c r="F196"/>
      <c r="H196"/>
      <c r="K196"/>
    </row>
    <row r="197" spans="1:11">
      <c r="A197" s="4"/>
      <c r="B197" s="4"/>
      <c r="C197"/>
      <c r="F197"/>
      <c r="H197"/>
      <c r="K197"/>
    </row>
    <row r="198" spans="1:11">
      <c r="A198" s="4"/>
      <c r="B198" s="4"/>
      <c r="C198"/>
      <c r="F198"/>
      <c r="H198"/>
      <c r="K198"/>
    </row>
    <row r="199" spans="1:11">
      <c r="A199" s="4"/>
      <c r="B199" s="4"/>
      <c r="C199"/>
      <c r="F199"/>
      <c r="H199"/>
      <c r="K199"/>
    </row>
    <row r="200" spans="1:11">
      <c r="A200" s="4"/>
      <c r="B200" s="4"/>
      <c r="C200"/>
      <c r="F200"/>
      <c r="H200"/>
      <c r="K200"/>
    </row>
    <row r="201" spans="1:11">
      <c r="A201" s="4"/>
      <c r="B201" s="4"/>
      <c r="C201"/>
      <c r="F201"/>
      <c r="H201"/>
      <c r="K201"/>
    </row>
    <row r="202" spans="1:11">
      <c r="A202" s="4"/>
      <c r="B202" s="4"/>
      <c r="C202"/>
      <c r="F202"/>
      <c r="H202"/>
      <c r="K202"/>
    </row>
    <row r="203" spans="1:11">
      <c r="A203" s="4"/>
      <c r="B203" s="4"/>
      <c r="C203"/>
      <c r="F203"/>
      <c r="H203"/>
      <c r="K203"/>
    </row>
    <row r="204" spans="1:11">
      <c r="A204" s="4"/>
      <c r="B204" s="4"/>
      <c r="C204"/>
      <c r="F204"/>
      <c r="H204"/>
      <c r="K204"/>
    </row>
    <row r="205" spans="1:11">
      <c r="A205" s="4"/>
      <c r="B205" s="4"/>
      <c r="C205"/>
      <c r="F205"/>
      <c r="H205"/>
      <c r="K205"/>
    </row>
    <row r="206" spans="1:11">
      <c r="A206" s="4"/>
      <c r="B206" s="4"/>
      <c r="C206"/>
      <c r="F206"/>
      <c r="H206"/>
      <c r="K206"/>
    </row>
    <row r="207" spans="1:11">
      <c r="A207" s="4"/>
      <c r="B207" s="4"/>
      <c r="C207"/>
      <c r="F207"/>
      <c r="H207"/>
      <c r="K207"/>
    </row>
    <row r="208" spans="1:11">
      <c r="A208" s="4"/>
      <c r="B208" s="4"/>
      <c r="C208"/>
      <c r="F208"/>
      <c r="H208"/>
      <c r="K208"/>
    </row>
    <row r="209" spans="1:11">
      <c r="A209" s="4"/>
      <c r="B209" s="4"/>
      <c r="C209"/>
      <c r="F209"/>
      <c r="H209"/>
      <c r="K209"/>
    </row>
    <row r="210" spans="1:11">
      <c r="A210" s="4"/>
      <c r="B210" s="4"/>
      <c r="C210"/>
      <c r="F210"/>
      <c r="H210"/>
      <c r="K210"/>
    </row>
    <row r="211" spans="1:11">
      <c r="A211" s="4"/>
      <c r="B211" s="4"/>
      <c r="C211"/>
      <c r="F211"/>
      <c r="H211"/>
      <c r="K211"/>
    </row>
    <row r="212" spans="1:11">
      <c r="A212" s="4"/>
      <c r="B212" s="4"/>
      <c r="C212"/>
      <c r="F212"/>
      <c r="H212"/>
      <c r="K212"/>
    </row>
    <row r="213" spans="1:11">
      <c r="A213" s="4"/>
      <c r="B213" s="4"/>
      <c r="C213"/>
      <c r="F213"/>
      <c r="H213"/>
      <c r="K213"/>
    </row>
    <row r="214" spans="1:11">
      <c r="A214" s="4"/>
      <c r="B214" s="4"/>
      <c r="C214"/>
      <c r="F214"/>
      <c r="H214"/>
      <c r="K214"/>
    </row>
    <row r="215" spans="1:11">
      <c r="A215" s="4"/>
      <c r="B215" s="4"/>
      <c r="C215"/>
      <c r="F215"/>
      <c r="H215"/>
      <c r="K215"/>
    </row>
    <row r="216" spans="1:11">
      <c r="A216" s="4"/>
      <c r="B216" s="4"/>
      <c r="C216"/>
      <c r="F216"/>
      <c r="H216"/>
      <c r="K216"/>
    </row>
    <row r="217" spans="1:11">
      <c r="A217" s="4"/>
      <c r="B217" s="4"/>
      <c r="C217"/>
      <c r="F217"/>
      <c r="H217"/>
      <c r="K217"/>
    </row>
    <row r="218" spans="1:11">
      <c r="A218" s="4"/>
      <c r="B218" s="4"/>
      <c r="C218"/>
      <c r="F218"/>
      <c r="H218"/>
      <c r="K218"/>
    </row>
    <row r="219" spans="1:11">
      <c r="A219" s="4"/>
      <c r="B219" s="4"/>
      <c r="C219"/>
      <c r="F219"/>
      <c r="H219"/>
      <c r="K219"/>
    </row>
    <row r="220" spans="1:11">
      <c r="A220" s="4"/>
      <c r="B220" s="4"/>
      <c r="C220"/>
      <c r="F220"/>
      <c r="H220"/>
      <c r="K220"/>
    </row>
    <row r="221" spans="1:11">
      <c r="A221" s="4"/>
      <c r="B221" s="4"/>
      <c r="C221"/>
      <c r="F221"/>
      <c r="H221"/>
      <c r="K221"/>
    </row>
    <row r="222" spans="1:11">
      <c r="A222" s="4"/>
      <c r="B222" s="4"/>
      <c r="C222"/>
      <c r="F222"/>
      <c r="H222"/>
      <c r="K222"/>
    </row>
    <row r="223" spans="1:11">
      <c r="A223" s="4"/>
      <c r="B223" s="4"/>
      <c r="C223"/>
      <c r="F223"/>
      <c r="H223"/>
      <c r="K223"/>
    </row>
    <row r="224" spans="1:11">
      <c r="A224" s="4"/>
      <c r="B224" s="4"/>
      <c r="C224"/>
      <c r="F224"/>
      <c r="H224"/>
      <c r="K224"/>
    </row>
    <row r="225" spans="1:11">
      <c r="A225" s="4"/>
      <c r="B225" s="4"/>
      <c r="C225"/>
      <c r="F225"/>
      <c r="H225"/>
      <c r="K225"/>
    </row>
    <row r="226" spans="1:11">
      <c r="A226" s="4"/>
      <c r="B226" s="4"/>
      <c r="C226"/>
      <c r="F226"/>
      <c r="H226"/>
      <c r="K226"/>
    </row>
    <row r="227" spans="1:11">
      <c r="A227" s="4"/>
      <c r="B227" s="4"/>
      <c r="C227"/>
      <c r="F227"/>
      <c r="H227"/>
      <c r="K227"/>
    </row>
    <row r="228" spans="1:11">
      <c r="A228" s="4"/>
      <c r="B228" s="4"/>
      <c r="C228"/>
      <c r="F228"/>
      <c r="H228"/>
      <c r="K228"/>
    </row>
    <row r="229" spans="1:11">
      <c r="A229" s="4"/>
      <c r="B229" s="4"/>
      <c r="C229"/>
      <c r="F229"/>
      <c r="H229"/>
      <c r="K229"/>
    </row>
    <row r="230" spans="1:11">
      <c r="A230" s="4"/>
      <c r="B230" s="4"/>
      <c r="C230"/>
      <c r="F230"/>
      <c r="H230"/>
      <c r="K230"/>
    </row>
    <row r="231" spans="1:11">
      <c r="A231" s="4"/>
      <c r="B231" s="4"/>
      <c r="C231"/>
      <c r="F231"/>
      <c r="H231"/>
      <c r="K231"/>
    </row>
    <row r="232" spans="1:11">
      <c r="A232" s="4"/>
      <c r="B232" s="4"/>
      <c r="C232"/>
      <c r="F232"/>
      <c r="H232"/>
      <c r="K232"/>
    </row>
    <row r="233" spans="1:11">
      <c r="A233" s="4"/>
      <c r="B233" s="4"/>
      <c r="C233"/>
      <c r="F233"/>
      <c r="H233"/>
      <c r="K233"/>
    </row>
    <row r="234" spans="1:11">
      <c r="A234" s="4"/>
      <c r="B234" s="4"/>
      <c r="C234"/>
      <c r="F234"/>
      <c r="H234"/>
      <c r="K234"/>
    </row>
    <row r="235" spans="1:11">
      <c r="A235" s="4"/>
      <c r="B235" s="4"/>
      <c r="C235"/>
      <c r="F235"/>
      <c r="H235"/>
      <c r="K235"/>
    </row>
    <row r="236" spans="1:11">
      <c r="A236" s="4"/>
      <c r="B236" s="4"/>
      <c r="C236"/>
      <c r="F236"/>
      <c r="H236"/>
      <c r="K236"/>
    </row>
    <row r="237" spans="1:11">
      <c r="A237" s="4"/>
      <c r="B237" s="4"/>
      <c r="C237"/>
      <c r="F237"/>
      <c r="H237"/>
      <c r="K237"/>
    </row>
    <row r="238" spans="1:11">
      <c r="A238" s="4"/>
      <c r="B238" s="4"/>
      <c r="C238"/>
      <c r="F238"/>
      <c r="H238"/>
      <c r="K238"/>
    </row>
    <row r="239" spans="1:11">
      <c r="A239" s="4"/>
      <c r="B239" s="4"/>
      <c r="C239"/>
      <c r="F239"/>
      <c r="H239"/>
      <c r="K239"/>
    </row>
    <row r="240" spans="1:11">
      <c r="A240" s="4"/>
      <c r="B240" s="4"/>
      <c r="C240"/>
      <c r="F240"/>
      <c r="H240"/>
      <c r="K240"/>
    </row>
    <row r="241" spans="1:11">
      <c r="A241" s="4"/>
      <c r="B241" s="4"/>
      <c r="C241"/>
      <c r="F241"/>
      <c r="H241"/>
      <c r="K241"/>
    </row>
    <row r="242" spans="1:11">
      <c r="A242" s="4"/>
      <c r="B242" s="4"/>
      <c r="C242"/>
      <c r="F242"/>
      <c r="H242"/>
      <c r="K242"/>
    </row>
    <row r="243" spans="1:11">
      <c r="A243" s="4"/>
      <c r="B243" s="4"/>
      <c r="C243"/>
      <c r="F243"/>
      <c r="H243"/>
      <c r="K243"/>
    </row>
    <row r="244" spans="1:11">
      <c r="A244" s="4"/>
      <c r="B244" s="4"/>
      <c r="C244"/>
      <c r="F244"/>
      <c r="H244"/>
      <c r="K244"/>
    </row>
    <row r="245" spans="1:11">
      <c r="A245" s="4"/>
      <c r="B245" s="4"/>
      <c r="C245"/>
      <c r="F245"/>
      <c r="H245"/>
      <c r="K245"/>
    </row>
    <row r="246" spans="1:11">
      <c r="A246" s="4"/>
      <c r="B246" s="4"/>
      <c r="C246"/>
      <c r="F246"/>
      <c r="H246"/>
      <c r="K246"/>
    </row>
    <row r="247" spans="1:11">
      <c r="A247" s="4"/>
      <c r="B247" s="4"/>
      <c r="C247"/>
      <c r="F247"/>
      <c r="H247"/>
      <c r="K247"/>
    </row>
    <row r="248" spans="1:11">
      <c r="A248" s="4"/>
      <c r="B248" s="4"/>
      <c r="C248"/>
      <c r="F248"/>
      <c r="H248"/>
      <c r="K248"/>
    </row>
    <row r="249" spans="1:11">
      <c r="A249" s="4"/>
      <c r="B249" s="4"/>
      <c r="C249"/>
      <c r="F249"/>
      <c r="H249"/>
      <c r="K249"/>
    </row>
    <row r="250" spans="1:11">
      <c r="A250" s="4"/>
      <c r="B250" s="4"/>
      <c r="C250"/>
      <c r="F250"/>
      <c r="H250"/>
      <c r="K250"/>
    </row>
    <row r="251" spans="1:11">
      <c r="A251" s="4"/>
      <c r="B251" s="4"/>
      <c r="C251"/>
      <c r="F251"/>
      <c r="H251"/>
      <c r="K251"/>
    </row>
    <row r="252" spans="1:11">
      <c r="A252" s="4"/>
      <c r="B252" s="4"/>
      <c r="C252"/>
      <c r="F252"/>
      <c r="H252"/>
      <c r="K252"/>
    </row>
    <row r="253" spans="1:11">
      <c r="A253" s="4"/>
      <c r="B253" s="4"/>
      <c r="C253"/>
      <c r="F253"/>
      <c r="H253"/>
      <c r="K253"/>
    </row>
    <row r="254" spans="1:11">
      <c r="A254" s="4"/>
      <c r="B254" s="4"/>
      <c r="C254"/>
      <c r="F254"/>
      <c r="H254"/>
      <c r="K254"/>
    </row>
    <row r="255" spans="1:11">
      <c r="A255" s="4"/>
      <c r="B255" s="4"/>
      <c r="C255"/>
      <c r="F255"/>
      <c r="H255"/>
      <c r="K255"/>
    </row>
    <row r="256" spans="1:11">
      <c r="A256" s="4"/>
      <c r="B256" s="4"/>
      <c r="C256"/>
      <c r="F256"/>
      <c r="H256"/>
      <c r="K256"/>
    </row>
    <row r="257" spans="1:11">
      <c r="A257" s="4"/>
      <c r="B257" s="4"/>
      <c r="C257"/>
      <c r="F257"/>
      <c r="H257"/>
      <c r="K257"/>
    </row>
    <row r="258" spans="1:11">
      <c r="A258" s="4"/>
      <c r="B258" s="4"/>
      <c r="C258"/>
      <c r="F258"/>
      <c r="H258"/>
      <c r="K258"/>
    </row>
    <row r="259" spans="1:11">
      <c r="A259" s="4"/>
      <c r="B259" s="4"/>
      <c r="C259"/>
      <c r="F259"/>
      <c r="H259"/>
      <c r="K259"/>
    </row>
    <row r="260" spans="1:11">
      <c r="A260" s="4"/>
      <c r="B260" s="4"/>
      <c r="C260"/>
      <c r="F260"/>
      <c r="H260"/>
      <c r="K260"/>
    </row>
    <row r="261" spans="1:11">
      <c r="A261" s="4"/>
      <c r="B261" s="4"/>
      <c r="C261"/>
      <c r="F261"/>
      <c r="H261"/>
      <c r="K261"/>
    </row>
    <row r="262" spans="1:11">
      <c r="A262" s="4"/>
      <c r="B262" s="4"/>
      <c r="C262"/>
      <c r="F262"/>
      <c r="H262"/>
      <c r="K262"/>
    </row>
    <row r="263" spans="1:11">
      <c r="A263" s="4"/>
      <c r="B263" s="4"/>
      <c r="C263"/>
      <c r="F263"/>
      <c r="H263"/>
      <c r="K263"/>
    </row>
    <row r="264" spans="1:11">
      <c r="A264" s="4"/>
      <c r="B264" s="4"/>
      <c r="C264"/>
      <c r="F264"/>
      <c r="H264"/>
      <c r="K264"/>
    </row>
    <row r="265" spans="1:11">
      <c r="A265" s="4"/>
      <c r="B265" s="4"/>
      <c r="C265"/>
      <c r="F265"/>
      <c r="H265"/>
      <c r="K265"/>
    </row>
    <row r="266" spans="1:11">
      <c r="A266" s="4"/>
      <c r="B266" s="4"/>
      <c r="C266"/>
      <c r="F266"/>
      <c r="H266"/>
      <c r="K266"/>
    </row>
    <row r="267" spans="1:11">
      <c r="A267" s="4"/>
      <c r="B267" s="4"/>
      <c r="C267"/>
      <c r="F267"/>
      <c r="H267"/>
      <c r="K267"/>
    </row>
    <row r="268" spans="1:11">
      <c r="A268" s="4"/>
      <c r="B268" s="4"/>
      <c r="C268"/>
      <c r="F268"/>
      <c r="H268"/>
      <c r="K268"/>
    </row>
    <row r="269" spans="1:11">
      <c r="A269" s="4"/>
      <c r="B269" s="4"/>
      <c r="C269"/>
      <c r="F269"/>
      <c r="H269"/>
      <c r="K269"/>
    </row>
    <row r="270" spans="1:11">
      <c r="A270" s="4"/>
      <c r="B270" s="4"/>
      <c r="C270"/>
      <c r="F270"/>
      <c r="H270"/>
      <c r="K270"/>
    </row>
    <row r="271" spans="1:11">
      <c r="A271" s="4"/>
      <c r="B271" s="4"/>
      <c r="C271"/>
      <c r="F271"/>
      <c r="H271"/>
      <c r="K271"/>
    </row>
    <row r="272" spans="1:11">
      <c r="A272" s="4"/>
      <c r="B272" s="4"/>
      <c r="C272"/>
      <c r="F272"/>
      <c r="H272"/>
      <c r="K272"/>
    </row>
    <row r="273" spans="1:11">
      <c r="A273" s="4"/>
      <c r="B273" s="4"/>
      <c r="C273"/>
      <c r="F273"/>
      <c r="H273"/>
      <c r="K273"/>
    </row>
    <row r="274" spans="1:11">
      <c r="A274" s="4"/>
      <c r="B274" s="4"/>
      <c r="C274"/>
      <c r="F274"/>
      <c r="H274"/>
      <c r="K274"/>
    </row>
    <row r="275" spans="1:11">
      <c r="A275" s="4"/>
      <c r="B275" s="4"/>
      <c r="C275"/>
      <c r="F275"/>
      <c r="H275"/>
      <c r="K275"/>
    </row>
    <row r="276" spans="1:11">
      <c r="A276" s="4"/>
      <c r="B276" s="4"/>
      <c r="C276"/>
      <c r="F276"/>
      <c r="H276"/>
      <c r="K276"/>
    </row>
    <row r="277" spans="1:11">
      <c r="A277" s="4"/>
      <c r="B277" s="4"/>
      <c r="C277"/>
      <c r="F277"/>
      <c r="H277"/>
      <c r="K277"/>
    </row>
    <row r="278" spans="1:11">
      <c r="A278" s="4"/>
      <c r="B278" s="4"/>
      <c r="C278"/>
      <c r="F278"/>
      <c r="H278"/>
      <c r="K278"/>
    </row>
    <row r="279" spans="1:11">
      <c r="A279" s="4"/>
      <c r="B279" s="4"/>
      <c r="C279"/>
      <c r="F279"/>
      <c r="H279"/>
      <c r="K279"/>
    </row>
    <row r="280" spans="1:11">
      <c r="A280" s="4"/>
      <c r="B280" s="4"/>
      <c r="C280"/>
      <c r="F280"/>
      <c r="H280"/>
      <c r="K280"/>
    </row>
    <row r="281" spans="1:11">
      <c r="A281" s="4"/>
      <c r="B281" s="4"/>
      <c r="C281"/>
      <c r="F281"/>
      <c r="H281"/>
      <c r="K281"/>
    </row>
    <row r="282" spans="1:11">
      <c r="A282" s="4"/>
      <c r="B282" s="4"/>
      <c r="C282"/>
      <c r="F282"/>
      <c r="H282"/>
      <c r="K282"/>
    </row>
    <row r="283" spans="1:11">
      <c r="A283" s="4"/>
      <c r="B283" s="4"/>
      <c r="C283"/>
      <c r="F283"/>
      <c r="H283"/>
      <c r="K283"/>
    </row>
    <row r="284" spans="1:11">
      <c r="A284" s="4"/>
      <c r="B284" s="4"/>
      <c r="C284"/>
      <c r="F284"/>
      <c r="H284"/>
      <c r="K284"/>
    </row>
    <row r="285" spans="1:11">
      <c r="A285" s="4"/>
      <c r="B285" s="4"/>
      <c r="C285"/>
      <c r="F285"/>
      <c r="H285"/>
      <c r="K285"/>
    </row>
    <row r="286" spans="1:11">
      <c r="A286" s="4"/>
      <c r="B286" s="4"/>
      <c r="C286"/>
      <c r="F286"/>
      <c r="H286"/>
      <c r="K286"/>
    </row>
    <row r="287" spans="1:11">
      <c r="A287" s="4"/>
      <c r="B287" s="4"/>
      <c r="C287"/>
      <c r="F287"/>
      <c r="H287"/>
      <c r="K287"/>
    </row>
    <row r="288" spans="1:11">
      <c r="A288" s="4"/>
      <c r="B288" s="4"/>
      <c r="C288"/>
      <c r="F288"/>
      <c r="H288"/>
      <c r="K288"/>
    </row>
    <row r="289" spans="1:11">
      <c r="A289" s="4"/>
      <c r="B289" s="4"/>
      <c r="C289"/>
      <c r="F289"/>
      <c r="H289"/>
      <c r="K289"/>
    </row>
    <row r="290" spans="1:11">
      <c r="A290" s="4"/>
      <c r="B290" s="4"/>
      <c r="C290"/>
      <c r="F290"/>
      <c r="H290"/>
      <c r="K290"/>
    </row>
    <row r="291" spans="1:11">
      <c r="A291" s="4"/>
      <c r="B291" s="4"/>
      <c r="C291"/>
      <c r="F291"/>
      <c r="H291"/>
      <c r="K291"/>
    </row>
    <row r="292" spans="1:11">
      <c r="A292" s="4"/>
      <c r="B292" s="4"/>
      <c r="C292"/>
      <c r="F292"/>
      <c r="H292"/>
      <c r="K292"/>
    </row>
    <row r="293" spans="1:11">
      <c r="A293" s="4"/>
      <c r="B293" s="4"/>
      <c r="C293"/>
      <c r="F293"/>
      <c r="H293"/>
      <c r="K293"/>
    </row>
    <row r="294" spans="1:11">
      <c r="A294" s="4"/>
      <c r="B294" s="4"/>
      <c r="C294"/>
      <c r="F294"/>
      <c r="H294"/>
      <c r="K294"/>
    </row>
    <row r="295" spans="1:11">
      <c r="A295" s="4"/>
      <c r="B295" s="4"/>
      <c r="C295"/>
      <c r="F295"/>
      <c r="H295"/>
      <c r="K295"/>
    </row>
    <row r="296" spans="1:11">
      <c r="A296" s="4"/>
      <c r="B296" s="4"/>
      <c r="C296"/>
      <c r="F296"/>
      <c r="H296"/>
      <c r="K296"/>
    </row>
    <row r="297" spans="1:11">
      <c r="A297" s="4"/>
      <c r="B297" s="4"/>
      <c r="C297"/>
      <c r="F297"/>
      <c r="H297"/>
      <c r="K297"/>
    </row>
    <row r="298" spans="1:11">
      <c r="A298" s="4"/>
      <c r="B298" s="4"/>
      <c r="C298"/>
      <c r="F298"/>
      <c r="H298"/>
      <c r="K298"/>
    </row>
    <row r="299" spans="1:11">
      <c r="A299" s="4"/>
      <c r="B299" s="4"/>
      <c r="C299"/>
      <c r="F299"/>
      <c r="H299"/>
      <c r="K299"/>
    </row>
    <row r="300" spans="1:11">
      <c r="A300" s="4"/>
      <c r="B300" s="4"/>
      <c r="C300"/>
      <c r="F300"/>
      <c r="H300"/>
      <c r="K300"/>
    </row>
    <row r="301" spans="1:11">
      <c r="A301" s="4"/>
      <c r="B301" s="4"/>
      <c r="C301"/>
      <c r="F301"/>
      <c r="H301"/>
      <c r="K301"/>
    </row>
    <row r="302" spans="1:11">
      <c r="A302" s="4"/>
      <c r="B302" s="4"/>
      <c r="C302"/>
      <c r="F302"/>
      <c r="H302"/>
      <c r="K302"/>
    </row>
    <row r="303" spans="1:11">
      <c r="A303" s="4"/>
      <c r="B303" s="4"/>
      <c r="C303"/>
      <c r="F303"/>
      <c r="H303"/>
      <c r="K303"/>
    </row>
    <row r="304" spans="1:11">
      <c r="A304" s="4"/>
      <c r="B304" s="4"/>
      <c r="C304"/>
      <c r="F304"/>
      <c r="H304"/>
      <c r="K304"/>
    </row>
    <row r="305" spans="1:11">
      <c r="A305" s="4"/>
      <c r="B305" s="4"/>
      <c r="C305"/>
      <c r="F305"/>
      <c r="H305"/>
      <c r="K305"/>
    </row>
    <row r="306" spans="1:11">
      <c r="A306" s="4"/>
      <c r="B306" s="4"/>
      <c r="C306"/>
      <c r="F306"/>
      <c r="H306"/>
      <c r="K306"/>
    </row>
    <row r="307" spans="1:11">
      <c r="A307" s="4"/>
      <c r="B307" s="4"/>
      <c r="C307"/>
      <c r="F307"/>
      <c r="H307"/>
      <c r="K307"/>
    </row>
    <row r="308" spans="1:11">
      <c r="A308" s="4"/>
      <c r="B308" s="4"/>
      <c r="C308"/>
      <c r="F308"/>
      <c r="H308"/>
      <c r="K308"/>
    </row>
    <row r="309" spans="1:11">
      <c r="A309" s="4"/>
      <c r="B309" s="4"/>
      <c r="C309"/>
      <c r="F309"/>
      <c r="H309"/>
      <c r="K309"/>
    </row>
    <row r="310" spans="1:11">
      <c r="A310" s="4"/>
      <c r="B310" s="4"/>
      <c r="C310"/>
      <c r="F310"/>
      <c r="H310"/>
      <c r="K310"/>
    </row>
    <row r="311" spans="1:11">
      <c r="A311" s="4"/>
      <c r="B311" s="4"/>
      <c r="C311"/>
      <c r="F311"/>
      <c r="H311"/>
      <c r="K311"/>
    </row>
    <row r="312" spans="1:11">
      <c r="A312" s="4"/>
      <c r="B312" s="4"/>
      <c r="C312"/>
      <c r="F312"/>
      <c r="H312"/>
      <c r="K312"/>
    </row>
    <row r="313" spans="1:11">
      <c r="A313" s="4"/>
      <c r="B313" s="4"/>
      <c r="C313"/>
      <c r="F313"/>
      <c r="H313"/>
      <c r="K313"/>
    </row>
    <row r="314" spans="1:11">
      <c r="A314" s="4"/>
      <c r="B314" s="4"/>
      <c r="C314"/>
      <c r="F314"/>
      <c r="H314"/>
      <c r="K314"/>
    </row>
    <row r="315" spans="1:11">
      <c r="A315" s="4"/>
      <c r="B315" s="4"/>
      <c r="C315"/>
      <c r="F315"/>
      <c r="H315"/>
      <c r="K315"/>
    </row>
    <row r="316" spans="1:11">
      <c r="A316" s="4"/>
      <c r="B316" s="4"/>
      <c r="C316"/>
      <c r="F316"/>
      <c r="H316"/>
      <c r="K316"/>
    </row>
    <row r="317" spans="1:11">
      <c r="A317" s="4"/>
      <c r="B317" s="4"/>
      <c r="C317"/>
      <c r="F317"/>
      <c r="H317"/>
      <c r="K317"/>
    </row>
    <row r="318" spans="1:11">
      <c r="A318" s="4"/>
      <c r="B318" s="4"/>
      <c r="C318"/>
      <c r="F318"/>
      <c r="H318"/>
      <c r="K318"/>
    </row>
    <row r="319" spans="1:11">
      <c r="A319" s="4"/>
      <c r="B319" s="4"/>
      <c r="C319"/>
      <c r="F319"/>
      <c r="H319"/>
      <c r="K319"/>
    </row>
    <row r="320" spans="1:11">
      <c r="A320" s="4"/>
      <c r="B320" s="4"/>
      <c r="C320"/>
      <c r="F320"/>
      <c r="H320"/>
      <c r="K320"/>
    </row>
    <row r="321" spans="1:11">
      <c r="A321" s="4"/>
      <c r="B321" s="4"/>
      <c r="C321"/>
      <c r="F321"/>
      <c r="H321"/>
      <c r="K321"/>
    </row>
    <row r="322" spans="1:11">
      <c r="A322" s="4"/>
      <c r="B322" s="4"/>
      <c r="C322"/>
      <c r="F322"/>
      <c r="H322"/>
      <c r="K322"/>
    </row>
    <row r="323" spans="1:11">
      <c r="A323" s="4"/>
      <c r="B323" s="4"/>
      <c r="C323"/>
      <c r="F323"/>
      <c r="H323"/>
      <c r="K323"/>
    </row>
    <row r="324" spans="1:11">
      <c r="A324" s="4"/>
      <c r="B324" s="4"/>
      <c r="C324"/>
      <c r="F324"/>
      <c r="H324"/>
      <c r="K324"/>
    </row>
    <row r="325" spans="1:11">
      <c r="A325" s="4"/>
      <c r="B325" s="4"/>
      <c r="C325"/>
      <c r="F325"/>
      <c r="H325"/>
      <c r="K325"/>
    </row>
    <row r="326" spans="1:11">
      <c r="A326" s="4"/>
      <c r="B326" s="4"/>
      <c r="C326"/>
      <c r="F326"/>
      <c r="H326"/>
      <c r="K326"/>
    </row>
    <row r="327" spans="1:11">
      <c r="A327" s="4"/>
      <c r="B327" s="4"/>
      <c r="C327"/>
      <c r="F327"/>
      <c r="H327"/>
      <c r="K327"/>
    </row>
    <row r="328" spans="1:11">
      <c r="A328" s="4"/>
      <c r="B328" s="4"/>
      <c r="C328"/>
      <c r="F328"/>
      <c r="H328"/>
      <c r="K328"/>
    </row>
    <row r="329" spans="1:11">
      <c r="A329" s="4"/>
      <c r="B329" s="4"/>
      <c r="C329"/>
      <c r="F329"/>
      <c r="H329"/>
      <c r="K329"/>
    </row>
    <row r="330" spans="1:11">
      <c r="A330" s="4"/>
      <c r="B330" s="4"/>
      <c r="C330"/>
      <c r="F330"/>
      <c r="H330"/>
      <c r="K330"/>
    </row>
    <row r="331" spans="1:11">
      <c r="A331" s="4"/>
      <c r="B331" s="4"/>
      <c r="C331"/>
      <c r="F331"/>
      <c r="H331"/>
      <c r="K331"/>
    </row>
    <row r="332" spans="1:11">
      <c r="A332" s="4"/>
      <c r="B332" s="4"/>
      <c r="C332"/>
      <c r="F332"/>
      <c r="H332"/>
      <c r="K332"/>
    </row>
    <row r="333" spans="1:11">
      <c r="A333" s="4"/>
      <c r="B333" s="4"/>
      <c r="C333"/>
      <c r="F333"/>
      <c r="H333"/>
      <c r="K333"/>
    </row>
    <row r="334" spans="1:11">
      <c r="A334" s="4"/>
      <c r="B334" s="4"/>
      <c r="C334"/>
      <c r="F334"/>
      <c r="H334"/>
      <c r="K334"/>
    </row>
    <row r="335" spans="1:11">
      <c r="A335" s="4"/>
      <c r="B335" s="4"/>
      <c r="C335"/>
      <c r="F335"/>
      <c r="H335"/>
      <c r="K335"/>
    </row>
    <row r="336" spans="1:11">
      <c r="A336" s="4"/>
      <c r="B336" s="4"/>
      <c r="C336"/>
      <c r="F336"/>
      <c r="H336"/>
      <c r="K336"/>
    </row>
    <row r="337" spans="1:11">
      <c r="A337" s="4"/>
      <c r="B337" s="4"/>
      <c r="C337"/>
      <c r="F337"/>
      <c r="H337"/>
      <c r="K337"/>
    </row>
    <row r="338" spans="1:11">
      <c r="A338" s="4"/>
      <c r="B338" s="4"/>
      <c r="C338"/>
      <c r="F338"/>
      <c r="H338"/>
      <c r="K338"/>
    </row>
    <row r="339" spans="1:11">
      <c r="A339" s="4"/>
      <c r="B339" s="4"/>
      <c r="C339"/>
      <c r="F339"/>
      <c r="H339"/>
      <c r="K339"/>
    </row>
    <row r="340" spans="1:11">
      <c r="A340" s="4"/>
      <c r="B340" s="4"/>
      <c r="C340"/>
      <c r="F340"/>
      <c r="H340"/>
      <c r="K340"/>
    </row>
    <row r="341" spans="1:11">
      <c r="A341" s="4"/>
      <c r="B341" s="4"/>
      <c r="C341"/>
      <c r="F341"/>
      <c r="H341"/>
      <c r="K341"/>
    </row>
    <row r="342" spans="1:11">
      <c r="A342" s="4"/>
      <c r="B342" s="4"/>
      <c r="C342"/>
      <c r="F342"/>
      <c r="H342"/>
      <c r="K342"/>
    </row>
    <row r="343" spans="1:11">
      <c r="A343" s="4"/>
      <c r="B343" s="4"/>
      <c r="C343"/>
      <c r="F343"/>
      <c r="H343"/>
      <c r="K343"/>
    </row>
    <row r="344" spans="1:11">
      <c r="A344" s="4"/>
      <c r="B344" s="4"/>
      <c r="C344"/>
      <c r="F344"/>
      <c r="H344"/>
      <c r="K344"/>
    </row>
    <row r="345" spans="1:11">
      <c r="A345" s="4"/>
      <c r="B345" s="4"/>
      <c r="C345"/>
      <c r="F345"/>
      <c r="H345"/>
      <c r="K345"/>
    </row>
    <row r="346" spans="1:11">
      <c r="A346" s="4"/>
      <c r="B346" s="4"/>
      <c r="C346"/>
      <c r="F346"/>
      <c r="H346"/>
      <c r="K346"/>
    </row>
    <row r="347" spans="1:11">
      <c r="A347" s="4"/>
      <c r="B347" s="4"/>
      <c r="C347"/>
      <c r="F347"/>
      <c r="H347"/>
      <c r="K347"/>
    </row>
    <row r="348" spans="1:11">
      <c r="A348" s="4"/>
      <c r="B348" s="4"/>
      <c r="C348"/>
      <c r="F348"/>
      <c r="H348"/>
      <c r="K348"/>
    </row>
    <row r="349" spans="1:11">
      <c r="A349" s="4"/>
      <c r="B349" s="4"/>
      <c r="C349"/>
      <c r="F349"/>
      <c r="H349"/>
      <c r="K349"/>
    </row>
    <row r="350" spans="1:11">
      <c r="A350" s="4"/>
      <c r="B350" s="4"/>
      <c r="C350"/>
      <c r="F350"/>
      <c r="H350"/>
      <c r="K350"/>
    </row>
    <row r="351" spans="1:11">
      <c r="A351" s="4"/>
      <c r="B351" s="4"/>
      <c r="C351"/>
      <c r="F351"/>
      <c r="H351"/>
      <c r="K351"/>
    </row>
    <row r="352" spans="1:11">
      <c r="A352" s="4"/>
      <c r="B352" s="4"/>
      <c r="C352"/>
      <c r="F352"/>
      <c r="H352"/>
      <c r="K352"/>
    </row>
    <row r="353" spans="1:11">
      <c r="A353" s="4"/>
      <c r="B353" s="4"/>
      <c r="C353"/>
      <c r="F353"/>
      <c r="H353"/>
      <c r="K353"/>
    </row>
    <row r="354" spans="1:11">
      <c r="A354" s="4"/>
      <c r="B354" s="4"/>
      <c r="C354"/>
      <c r="F354"/>
      <c r="H354"/>
      <c r="K354"/>
    </row>
    <row r="355" spans="1:11">
      <c r="A355" s="4"/>
      <c r="B355" s="4"/>
      <c r="C355"/>
      <c r="F355"/>
      <c r="H355"/>
      <c r="K355"/>
    </row>
    <row r="356" spans="1:11">
      <c r="A356" s="4"/>
      <c r="B356" s="4"/>
      <c r="C356"/>
      <c r="F356"/>
      <c r="H356"/>
      <c r="K356"/>
    </row>
    <row r="357" spans="1:11">
      <c r="A357" s="4"/>
      <c r="B357" s="4"/>
      <c r="C357"/>
      <c r="F357"/>
      <c r="H357"/>
      <c r="K357"/>
    </row>
    <row r="358" spans="1:11">
      <c r="A358" s="4"/>
      <c r="B358" s="4"/>
      <c r="C358"/>
      <c r="F358"/>
      <c r="H358"/>
      <c r="K358"/>
    </row>
    <row r="359" spans="1:11">
      <c r="A359" s="4"/>
      <c r="B359" s="4"/>
      <c r="C359"/>
      <c r="F359"/>
      <c r="H359"/>
      <c r="K359"/>
    </row>
    <row r="360" spans="1:11">
      <c r="A360" s="4"/>
      <c r="B360" s="4"/>
      <c r="C360"/>
      <c r="F360"/>
      <c r="H360"/>
      <c r="K360"/>
    </row>
    <row r="361" spans="1:11">
      <c r="A361" s="4"/>
      <c r="B361" s="4"/>
      <c r="C361"/>
      <c r="F361"/>
      <c r="H361"/>
      <c r="K361"/>
    </row>
    <row r="362" spans="1:11">
      <c r="A362" s="4"/>
      <c r="B362" s="4"/>
      <c r="C362"/>
      <c r="F362"/>
      <c r="H362"/>
      <c r="K362"/>
    </row>
    <row r="363" spans="1:11">
      <c r="A363" s="4"/>
      <c r="B363" s="4"/>
      <c r="C363"/>
      <c r="F363"/>
      <c r="H363"/>
      <c r="K363"/>
    </row>
    <row r="364" spans="1:11">
      <c r="A364" s="4"/>
      <c r="B364" s="4"/>
      <c r="C364"/>
      <c r="F364"/>
      <c r="H364"/>
      <c r="K364"/>
    </row>
    <row r="365" spans="1:11">
      <c r="A365" s="4"/>
      <c r="B365" s="4"/>
      <c r="C365"/>
      <c r="F365"/>
      <c r="H365"/>
      <c r="K365"/>
    </row>
    <row r="366" spans="1:11">
      <c r="A366" s="4"/>
      <c r="B366" s="4"/>
      <c r="C366"/>
      <c r="F366"/>
      <c r="H366"/>
      <c r="K366"/>
    </row>
    <row r="367" spans="1:11">
      <c r="A367" s="4"/>
      <c r="B367" s="4"/>
      <c r="C367"/>
      <c r="F367"/>
      <c r="H367"/>
      <c r="K367"/>
    </row>
    <row r="368" spans="1:11">
      <c r="A368" s="4"/>
      <c r="B368" s="4"/>
      <c r="C368"/>
      <c r="F368"/>
      <c r="H368"/>
      <c r="K368"/>
    </row>
    <row r="369" spans="1:11">
      <c r="A369" s="4"/>
      <c r="B369" s="4"/>
      <c r="C369"/>
      <c r="F369"/>
      <c r="H369"/>
      <c r="K369"/>
    </row>
    <row r="370" spans="1:11">
      <c r="A370" s="4"/>
      <c r="B370" s="4"/>
      <c r="C370"/>
      <c r="F370"/>
      <c r="H370"/>
      <c r="K370"/>
    </row>
    <row r="371" spans="1:11">
      <c r="A371" s="4"/>
      <c r="B371" s="4"/>
      <c r="C371"/>
      <c r="F371"/>
      <c r="H371"/>
      <c r="K371"/>
    </row>
    <row r="372" spans="1:11">
      <c r="A372" s="4"/>
      <c r="B372" s="4"/>
      <c r="C372"/>
      <c r="F372"/>
      <c r="H372"/>
      <c r="K372"/>
    </row>
    <row r="373" spans="1:11">
      <c r="A373" s="4"/>
      <c r="B373" s="4"/>
      <c r="C373"/>
      <c r="F373"/>
      <c r="H373"/>
      <c r="K373"/>
    </row>
    <row r="374" spans="1:11">
      <c r="A374" s="4"/>
      <c r="B374" s="4"/>
      <c r="C374"/>
      <c r="F374"/>
      <c r="H374"/>
      <c r="K374"/>
    </row>
    <row r="375" spans="1:11">
      <c r="A375" s="4"/>
      <c r="B375" s="4"/>
      <c r="C375"/>
      <c r="F375"/>
      <c r="H375"/>
      <c r="K375"/>
    </row>
    <row r="376" spans="1:11">
      <c r="A376" s="4"/>
      <c r="B376" s="4"/>
      <c r="C376"/>
      <c r="F376"/>
      <c r="H376"/>
      <c r="K376"/>
    </row>
    <row r="377" spans="1:11">
      <c r="A377" s="4"/>
      <c r="B377" s="4"/>
      <c r="C377"/>
      <c r="F377"/>
      <c r="H377"/>
      <c r="K377"/>
    </row>
    <row r="378" spans="1:11">
      <c r="A378" s="4"/>
      <c r="B378" s="4"/>
      <c r="C378"/>
      <c r="F378"/>
      <c r="H378"/>
      <c r="K378"/>
    </row>
    <row r="379" spans="1:11">
      <c r="A379" s="4"/>
      <c r="B379" s="4"/>
      <c r="C379"/>
      <c r="F379"/>
      <c r="H379"/>
      <c r="K379"/>
    </row>
    <row r="380" spans="1:11">
      <c r="A380" s="4"/>
      <c r="B380" s="4"/>
      <c r="C380"/>
      <c r="F380"/>
      <c r="H380"/>
      <c r="K380"/>
    </row>
    <row r="381" spans="1:11">
      <c r="A381" s="4"/>
      <c r="B381" s="4"/>
      <c r="C381"/>
      <c r="F381"/>
      <c r="H381"/>
      <c r="K381"/>
    </row>
    <row r="382" spans="1:11">
      <c r="A382" s="4"/>
      <c r="B382" s="4"/>
      <c r="C382"/>
      <c r="F382"/>
      <c r="H382"/>
      <c r="K382"/>
    </row>
    <row r="383" spans="1:11">
      <c r="A383" s="4"/>
      <c r="B383" s="4"/>
      <c r="C383"/>
      <c r="F383"/>
      <c r="H383"/>
      <c r="K383"/>
    </row>
    <row r="384" spans="1:11">
      <c r="A384" s="4"/>
      <c r="B384" s="4"/>
      <c r="C384"/>
      <c r="F384"/>
      <c r="H384"/>
      <c r="K384"/>
    </row>
    <row r="385" spans="1:11">
      <c r="A385" s="4"/>
      <c r="B385" s="4"/>
      <c r="C385"/>
      <c r="F385"/>
      <c r="H385"/>
      <c r="K385"/>
    </row>
    <row r="386" spans="1:11">
      <c r="A386" s="4"/>
      <c r="B386" s="4"/>
      <c r="C386"/>
      <c r="F386"/>
      <c r="H386"/>
      <c r="K386"/>
    </row>
    <row r="387" spans="1:11">
      <c r="A387" s="4"/>
      <c r="B387" s="4"/>
      <c r="C387"/>
      <c r="F387"/>
      <c r="H387"/>
      <c r="K387"/>
    </row>
    <row r="388" spans="1:11">
      <c r="A388" s="4"/>
      <c r="B388" s="4"/>
      <c r="C388"/>
      <c r="F388"/>
      <c r="H388"/>
      <c r="K388"/>
    </row>
    <row r="389" spans="1:11">
      <c r="A389" s="4"/>
      <c r="B389" s="4"/>
      <c r="C389"/>
      <c r="F389"/>
      <c r="H389"/>
      <c r="K389"/>
    </row>
    <row r="390" spans="1:11">
      <c r="A390" s="4"/>
      <c r="B390" s="4"/>
      <c r="C390"/>
      <c r="F390"/>
      <c r="H390"/>
      <c r="K390"/>
    </row>
    <row r="391" spans="1:11">
      <c r="A391" s="4"/>
      <c r="B391" s="4"/>
      <c r="C391"/>
      <c r="F391"/>
      <c r="H391"/>
      <c r="K391"/>
    </row>
    <row r="392" spans="1:11">
      <c r="A392" s="4"/>
      <c r="B392" s="4"/>
      <c r="C392"/>
      <c r="F392"/>
      <c r="H392"/>
      <c r="K392"/>
    </row>
    <row r="393" spans="1:11">
      <c r="A393" s="4"/>
      <c r="B393" s="4"/>
      <c r="C393"/>
      <c r="F393"/>
      <c r="H393"/>
      <c r="K393"/>
    </row>
    <row r="394" spans="1:11">
      <c r="A394" s="4"/>
      <c r="B394" s="4"/>
      <c r="C394"/>
      <c r="F394"/>
      <c r="H394"/>
      <c r="K394"/>
    </row>
    <row r="395" spans="1:11">
      <c r="A395" s="4"/>
      <c r="B395" s="4"/>
      <c r="C395"/>
      <c r="F395"/>
      <c r="H395"/>
      <c r="K395"/>
    </row>
    <row r="396" spans="1:11">
      <c r="A396" s="4"/>
      <c r="B396" s="4"/>
      <c r="C396"/>
      <c r="F396"/>
      <c r="H396"/>
      <c r="K396"/>
    </row>
    <row r="397" spans="1:11">
      <c r="A397" s="4"/>
      <c r="B397" s="4"/>
      <c r="C397"/>
      <c r="F397"/>
      <c r="H397"/>
      <c r="K397"/>
    </row>
    <row r="398" spans="1:11">
      <c r="A398" s="4"/>
      <c r="B398" s="4"/>
      <c r="C398"/>
      <c r="F398"/>
      <c r="H398"/>
      <c r="K398"/>
    </row>
    <row r="399" spans="1:11">
      <c r="A399" s="4"/>
      <c r="B399" s="4"/>
      <c r="C399"/>
      <c r="F399"/>
      <c r="H399"/>
      <c r="K399"/>
    </row>
    <row r="400" spans="1:11">
      <c r="A400" s="4"/>
      <c r="B400" s="4"/>
      <c r="C400"/>
      <c r="F400"/>
      <c r="H400"/>
      <c r="K400"/>
    </row>
    <row r="401" spans="1:11">
      <c r="A401" s="4"/>
      <c r="B401" s="4"/>
      <c r="C401"/>
      <c r="F401"/>
      <c r="H401"/>
      <c r="K401"/>
    </row>
    <row r="402" spans="1:11">
      <c r="A402" s="4"/>
      <c r="B402" s="4"/>
      <c r="C402"/>
      <c r="F402"/>
      <c r="H402"/>
      <c r="K402"/>
    </row>
    <row r="403" spans="1:11">
      <c r="A403" s="4"/>
      <c r="B403" s="4"/>
      <c r="C403"/>
      <c r="F403"/>
      <c r="H403"/>
      <c r="K403"/>
    </row>
    <row r="404" spans="1:11">
      <c r="A404" s="4"/>
      <c r="B404" s="4"/>
      <c r="C404"/>
      <c r="F404"/>
      <c r="H404"/>
      <c r="K404"/>
    </row>
    <row r="405" spans="1:11">
      <c r="A405" s="4"/>
      <c r="B405" s="4"/>
      <c r="C405"/>
      <c r="F405"/>
      <c r="H405"/>
      <c r="K405"/>
    </row>
    <row r="406" spans="1:11">
      <c r="A406" s="4"/>
      <c r="B406" s="4"/>
      <c r="C406"/>
      <c r="F406"/>
      <c r="H406"/>
      <c r="K406"/>
    </row>
    <row r="407" spans="1:11">
      <c r="A407" s="4"/>
      <c r="B407" s="4"/>
      <c r="C407"/>
      <c r="F407"/>
      <c r="H407"/>
      <c r="K407"/>
    </row>
    <row r="408" spans="1:11">
      <c r="A408" s="4"/>
      <c r="B408" s="4"/>
      <c r="C408"/>
      <c r="F408"/>
      <c r="H408"/>
      <c r="K408"/>
    </row>
    <row r="409" spans="1:11">
      <c r="A409" s="4"/>
      <c r="B409" s="4"/>
      <c r="C409"/>
      <c r="F409"/>
      <c r="H409"/>
      <c r="K409"/>
    </row>
    <row r="410" spans="1:11">
      <c r="A410" s="4"/>
      <c r="B410" s="4"/>
      <c r="C410"/>
      <c r="F410"/>
      <c r="H410"/>
      <c r="K410"/>
    </row>
    <row r="411" spans="1:11">
      <c r="A411" s="4"/>
      <c r="B411" s="4"/>
      <c r="C411"/>
      <c r="F411"/>
      <c r="H411"/>
      <c r="K411"/>
    </row>
    <row r="412" spans="1:11">
      <c r="A412" s="4"/>
      <c r="B412" s="4"/>
      <c r="C412"/>
      <c r="F412"/>
      <c r="H412"/>
      <c r="K412"/>
    </row>
    <row r="413" spans="1:11">
      <c r="A413" s="4"/>
      <c r="B413" s="4"/>
      <c r="C413"/>
      <c r="F413"/>
      <c r="H413"/>
      <c r="K413"/>
    </row>
    <row r="414" spans="1:11">
      <c r="A414" s="4"/>
      <c r="B414" s="4"/>
      <c r="C414"/>
      <c r="F414"/>
      <c r="H414"/>
      <c r="K414"/>
    </row>
    <row r="415" spans="1:11">
      <c r="A415" s="4"/>
      <c r="B415" s="4"/>
      <c r="C415"/>
      <c r="F415"/>
      <c r="H415"/>
      <c r="K415"/>
    </row>
    <row r="416" spans="1:11">
      <c r="A416" s="4"/>
      <c r="B416" s="4"/>
      <c r="C416"/>
      <c r="F416"/>
      <c r="H416"/>
      <c r="K416"/>
    </row>
    <row r="417" spans="1:11">
      <c r="A417" s="4"/>
      <c r="B417" s="4"/>
      <c r="C417"/>
      <c r="F417"/>
      <c r="H417"/>
      <c r="K417"/>
    </row>
    <row r="418" spans="1:11">
      <c r="A418" s="4"/>
      <c r="B418" s="4"/>
      <c r="C418"/>
      <c r="F418"/>
      <c r="H418"/>
      <c r="K418"/>
    </row>
    <row r="419" spans="1:11">
      <c r="A419" s="4"/>
      <c r="B419" s="4"/>
      <c r="C419"/>
      <c r="F419"/>
      <c r="H419"/>
      <c r="K419"/>
    </row>
    <row r="420" spans="1:11">
      <c r="A420" s="4"/>
      <c r="B420" s="4"/>
      <c r="C420"/>
      <c r="F420"/>
      <c r="H420"/>
      <c r="K420"/>
    </row>
    <row r="421" spans="1:11">
      <c r="A421" s="4"/>
      <c r="B421" s="4"/>
      <c r="C421"/>
      <c r="F421"/>
      <c r="H421"/>
      <c r="K421"/>
    </row>
    <row r="422" spans="1:11">
      <c r="A422" s="4"/>
      <c r="B422" s="4"/>
      <c r="C422"/>
      <c r="F422"/>
      <c r="H422"/>
      <c r="K422"/>
    </row>
    <row r="423" spans="1:11">
      <c r="A423" s="4"/>
      <c r="B423" s="4"/>
      <c r="C423"/>
      <c r="F423"/>
      <c r="H423"/>
      <c r="K423"/>
    </row>
    <row r="424" spans="1:11">
      <c r="A424" s="4"/>
      <c r="B424" s="4"/>
      <c r="C424"/>
      <c r="F424"/>
      <c r="H424"/>
      <c r="K424"/>
    </row>
    <row r="425" spans="1:11">
      <c r="A425" s="4"/>
      <c r="B425" s="4"/>
      <c r="C425"/>
      <c r="F425"/>
      <c r="H425"/>
      <c r="K425"/>
    </row>
    <row r="426" spans="1:11">
      <c r="A426" s="4"/>
      <c r="B426" s="4"/>
      <c r="C426"/>
      <c r="F426"/>
      <c r="H426"/>
      <c r="K426"/>
    </row>
    <row r="427" spans="1:11">
      <c r="A427" s="4"/>
      <c r="B427" s="4"/>
      <c r="C427"/>
      <c r="F427"/>
      <c r="H427"/>
      <c r="K427"/>
    </row>
    <row r="428" spans="1:11">
      <c r="A428" s="4"/>
      <c r="B428" s="4"/>
      <c r="C428"/>
      <c r="F428"/>
      <c r="H428"/>
      <c r="K428"/>
    </row>
    <row r="429" spans="1:11">
      <c r="A429" s="4"/>
      <c r="B429" s="4"/>
      <c r="C429"/>
      <c r="F429"/>
      <c r="H429"/>
      <c r="K429"/>
    </row>
    <row r="430" spans="1:11">
      <c r="A430" s="4"/>
      <c r="B430" s="4"/>
      <c r="C430"/>
      <c r="F430"/>
      <c r="H430"/>
      <c r="K430"/>
    </row>
    <row r="431" spans="1:11">
      <c r="A431" s="4"/>
      <c r="B431" s="4"/>
      <c r="C431"/>
      <c r="F431"/>
      <c r="H431"/>
      <c r="K431"/>
    </row>
    <row r="432" spans="1:11">
      <c r="A432" s="4"/>
      <c r="B432" s="4"/>
      <c r="C432"/>
      <c r="F432"/>
      <c r="H432"/>
      <c r="K432"/>
    </row>
    <row r="433" spans="1:11">
      <c r="A433" s="4"/>
      <c r="B433" s="4"/>
      <c r="C433"/>
      <c r="F433"/>
      <c r="H433"/>
      <c r="K433"/>
    </row>
    <row r="434" spans="1:11">
      <c r="A434" s="4"/>
      <c r="B434" s="4"/>
      <c r="C434"/>
      <c r="F434"/>
      <c r="H434"/>
      <c r="K434"/>
    </row>
    <row r="435" spans="1:11">
      <c r="A435" s="4"/>
      <c r="B435" s="4"/>
      <c r="C435"/>
      <c r="F435"/>
      <c r="H435"/>
      <c r="K435"/>
    </row>
    <row r="436" spans="1:11">
      <c r="A436" s="4"/>
      <c r="B436" s="4"/>
      <c r="C436"/>
      <c r="F436"/>
      <c r="H436"/>
      <c r="K436"/>
    </row>
    <row r="437" spans="1:11">
      <c r="A437" s="4"/>
      <c r="B437" s="4"/>
      <c r="C437"/>
      <c r="F437"/>
      <c r="H437"/>
      <c r="K437"/>
    </row>
    <row r="438" spans="1:11">
      <c r="A438" s="4"/>
      <c r="B438" s="4"/>
      <c r="C438"/>
      <c r="F438"/>
      <c r="H438"/>
      <c r="K438"/>
    </row>
    <row r="439" spans="1:11">
      <c r="A439" s="4"/>
      <c r="B439" s="4"/>
      <c r="C439"/>
      <c r="F439"/>
      <c r="H439"/>
      <c r="K439"/>
    </row>
    <row r="440" spans="1:11">
      <c r="A440" s="4"/>
      <c r="B440" s="4"/>
      <c r="C440"/>
      <c r="F440"/>
      <c r="H440"/>
      <c r="K440"/>
    </row>
    <row r="441" spans="1:11">
      <c r="A441" s="4"/>
      <c r="B441" s="4"/>
      <c r="C441"/>
      <c r="F441"/>
      <c r="H441"/>
      <c r="K441"/>
    </row>
    <row r="442" spans="1:11">
      <c r="A442" s="4"/>
      <c r="B442" s="4"/>
      <c r="C442"/>
      <c r="F442"/>
      <c r="H442"/>
      <c r="K442"/>
    </row>
    <row r="443" spans="1:11">
      <c r="A443" s="4"/>
      <c r="B443" s="4"/>
      <c r="C443"/>
      <c r="F443"/>
      <c r="H443"/>
      <c r="K443"/>
    </row>
    <row r="444" spans="1:11">
      <c r="A444" s="4"/>
      <c r="B444" s="4"/>
      <c r="C444"/>
      <c r="F444"/>
      <c r="H444"/>
      <c r="K444"/>
    </row>
    <row r="445" spans="1:11">
      <c r="A445" s="4"/>
      <c r="B445" s="4"/>
      <c r="C445"/>
      <c r="F445"/>
      <c r="H445"/>
      <c r="K445"/>
    </row>
    <row r="446" spans="1:11">
      <c r="A446" s="4"/>
      <c r="B446" s="4"/>
      <c r="C446"/>
      <c r="F446"/>
      <c r="H446"/>
      <c r="K446"/>
    </row>
    <row r="447" spans="1:11">
      <c r="A447" s="4"/>
      <c r="B447" s="4"/>
      <c r="C447"/>
      <c r="F447"/>
      <c r="H447"/>
      <c r="K447"/>
    </row>
    <row r="448" spans="1:11">
      <c r="A448" s="4"/>
      <c r="B448" s="4"/>
      <c r="C448"/>
      <c r="F448"/>
      <c r="H448"/>
      <c r="K448"/>
    </row>
    <row r="449" spans="1:11">
      <c r="A449" s="4"/>
      <c r="B449" s="4"/>
      <c r="C449"/>
      <c r="F449"/>
      <c r="H449"/>
      <c r="K449"/>
    </row>
    <row r="450" spans="1:11">
      <c r="A450" s="4"/>
      <c r="B450" s="4"/>
      <c r="C450"/>
      <c r="F450"/>
      <c r="H450"/>
      <c r="K450"/>
    </row>
    <row r="451" spans="1:11">
      <c r="A451" s="4"/>
      <c r="B451" s="4"/>
      <c r="C451"/>
      <c r="F451"/>
      <c r="H451"/>
      <c r="K451"/>
    </row>
    <row r="452" spans="1:11">
      <c r="A452" s="4"/>
      <c r="B452" s="4"/>
      <c r="C452"/>
      <c r="F452"/>
      <c r="H452"/>
      <c r="K452"/>
    </row>
    <row r="453" spans="1:11">
      <c r="A453" s="4"/>
      <c r="B453" s="4"/>
      <c r="C453"/>
      <c r="F453"/>
      <c r="H453"/>
      <c r="K453"/>
    </row>
    <row r="454" spans="1:11">
      <c r="A454" s="4"/>
      <c r="B454" s="4"/>
      <c r="C454"/>
      <c r="F454"/>
      <c r="H454"/>
      <c r="K454"/>
    </row>
    <row r="455" spans="1:11">
      <c r="A455" s="4"/>
      <c r="B455" s="4"/>
      <c r="C455"/>
      <c r="F455"/>
      <c r="H455"/>
      <c r="K455"/>
    </row>
    <row r="456" spans="1:11">
      <c r="A456" s="4"/>
      <c r="B456" s="4"/>
      <c r="C456"/>
      <c r="F456"/>
      <c r="H456"/>
      <c r="K456"/>
    </row>
    <row r="457" spans="1:11">
      <c r="A457" s="4"/>
      <c r="B457" s="4"/>
      <c r="C457"/>
      <c r="F457"/>
      <c r="H457"/>
      <c r="K457"/>
    </row>
    <row r="458" spans="1:11">
      <c r="A458" s="4"/>
      <c r="B458" s="4"/>
      <c r="C458"/>
      <c r="F458"/>
      <c r="H458"/>
      <c r="K458"/>
    </row>
    <row r="459" spans="1:11">
      <c r="A459" s="4"/>
      <c r="B459" s="4"/>
      <c r="C459"/>
      <c r="F459"/>
      <c r="H459"/>
      <c r="K459"/>
    </row>
    <row r="460" spans="1:11">
      <c r="A460" s="4"/>
      <c r="B460" s="4"/>
      <c r="C460"/>
      <c r="F460"/>
      <c r="H460"/>
      <c r="K460"/>
    </row>
    <row r="461" spans="1:11">
      <c r="A461" s="4"/>
      <c r="B461" s="4"/>
      <c r="C461"/>
      <c r="F461"/>
      <c r="H461"/>
      <c r="K461"/>
    </row>
    <row r="462" spans="1:11">
      <c r="A462" s="4"/>
      <c r="B462" s="4"/>
      <c r="C462"/>
      <c r="F462"/>
      <c r="H462"/>
      <c r="K462"/>
    </row>
    <row r="463" spans="1:11">
      <c r="A463" s="4"/>
      <c r="B463" s="4"/>
      <c r="C463"/>
      <c r="F463"/>
      <c r="H463"/>
      <c r="K463"/>
    </row>
    <row r="464" spans="1:11">
      <c r="A464" s="4"/>
      <c r="B464" s="4"/>
      <c r="C464"/>
      <c r="F464"/>
      <c r="H464"/>
      <c r="K464"/>
    </row>
    <row r="465" spans="1:11">
      <c r="A465" s="4"/>
      <c r="B465" s="4"/>
      <c r="C465"/>
      <c r="F465"/>
      <c r="H465"/>
      <c r="K465"/>
    </row>
    <row r="466" spans="1:11">
      <c r="A466" s="4"/>
      <c r="B466" s="4"/>
      <c r="C466"/>
      <c r="F466"/>
      <c r="H466"/>
      <c r="K466"/>
    </row>
    <row r="467" spans="1:11">
      <c r="A467" s="4"/>
      <c r="B467" s="4"/>
      <c r="C467"/>
      <c r="F467"/>
      <c r="H467"/>
      <c r="K467"/>
    </row>
    <row r="468" spans="1:11">
      <c r="A468" s="4"/>
      <c r="B468" s="4"/>
      <c r="C468"/>
      <c r="F468"/>
      <c r="H468"/>
      <c r="K468"/>
    </row>
    <row r="469" spans="1:11">
      <c r="A469" s="4"/>
      <c r="B469" s="4"/>
      <c r="C469"/>
      <c r="F469"/>
      <c r="H469"/>
      <c r="K469"/>
    </row>
    <row r="470" spans="1:11">
      <c r="A470" s="4"/>
      <c r="B470" s="4"/>
      <c r="C470"/>
      <c r="F470"/>
      <c r="H470"/>
      <c r="K470"/>
    </row>
    <row r="471" spans="1:11">
      <c r="A471" s="4"/>
      <c r="B471" s="4"/>
      <c r="C471"/>
      <c r="F471"/>
      <c r="H471"/>
      <c r="K471"/>
    </row>
    <row r="472" spans="1:11">
      <c r="A472" s="4"/>
      <c r="B472" s="4"/>
      <c r="C472"/>
      <c r="F472"/>
      <c r="H472"/>
      <c r="K472"/>
    </row>
    <row r="473" spans="1:11">
      <c r="A473" s="4"/>
      <c r="B473" s="4"/>
      <c r="C473"/>
      <c r="F473"/>
      <c r="H473"/>
      <c r="K473"/>
    </row>
    <row r="474" spans="1:11">
      <c r="A474" s="4"/>
      <c r="B474" s="4"/>
      <c r="C474"/>
      <c r="F474"/>
      <c r="H474"/>
      <c r="K474"/>
    </row>
    <row r="475" spans="1:11">
      <c r="A475" s="4"/>
      <c r="B475" s="4"/>
      <c r="C475"/>
      <c r="F475"/>
      <c r="H475"/>
      <c r="K475"/>
    </row>
    <row r="476" spans="1:11">
      <c r="A476" s="4"/>
      <c r="B476" s="4"/>
      <c r="C476"/>
      <c r="F476"/>
      <c r="H476"/>
      <c r="K476"/>
    </row>
    <row r="477" spans="1:11">
      <c r="A477" s="4"/>
      <c r="B477" s="4"/>
      <c r="C477"/>
      <c r="F477"/>
      <c r="H477"/>
      <c r="K477"/>
    </row>
    <row r="478" spans="1:11">
      <c r="A478" s="4"/>
      <c r="B478" s="4"/>
      <c r="C478"/>
      <c r="F478"/>
      <c r="H478"/>
      <c r="K478"/>
    </row>
    <row r="479" spans="1:11">
      <c r="A479" s="4"/>
      <c r="B479" s="4"/>
      <c r="C479"/>
      <c r="F479"/>
      <c r="H479"/>
      <c r="K479"/>
    </row>
    <row r="480" spans="1:11">
      <c r="A480" s="4"/>
      <c r="B480" s="4"/>
      <c r="C480"/>
      <c r="F480"/>
      <c r="H480"/>
      <c r="K480"/>
    </row>
    <row r="481" spans="1:11">
      <c r="A481" s="4"/>
      <c r="B481" s="4"/>
      <c r="C481"/>
      <c r="F481"/>
      <c r="H481"/>
      <c r="K481"/>
    </row>
    <row r="482" spans="1:11">
      <c r="A482" s="4"/>
      <c r="B482" s="4"/>
      <c r="C482"/>
      <c r="F482"/>
      <c r="H482"/>
      <c r="K482"/>
    </row>
    <row r="483" spans="1:11">
      <c r="A483" s="4"/>
      <c r="B483" s="4"/>
      <c r="C483"/>
      <c r="F483"/>
      <c r="H483"/>
      <c r="K483"/>
    </row>
    <row r="484" spans="1:11">
      <c r="A484" s="4"/>
      <c r="B484" s="4"/>
      <c r="C484"/>
      <c r="F484"/>
      <c r="H484"/>
      <c r="K484"/>
    </row>
    <row r="485" spans="1:11">
      <c r="A485" s="4"/>
      <c r="B485" s="4"/>
      <c r="C485"/>
      <c r="F485"/>
      <c r="H485"/>
      <c r="K485"/>
    </row>
    <row r="486" spans="1:11">
      <c r="A486" s="4"/>
      <c r="B486" s="4"/>
      <c r="C486"/>
      <c r="F486"/>
      <c r="H486"/>
      <c r="K486"/>
    </row>
  </sheetData>
  <mergeCells count="163">
    <mergeCell ref="R32:R33"/>
    <mergeCell ref="A79:E79"/>
    <mergeCell ref="H45:K45"/>
    <mergeCell ref="O48:O49"/>
    <mergeCell ref="B32:B33"/>
    <mergeCell ref="C6:D9"/>
    <mergeCell ref="C28:D28"/>
    <mergeCell ref="C18:D18"/>
    <mergeCell ref="C17:D17"/>
    <mergeCell ref="C20:D20"/>
    <mergeCell ref="C19:D19"/>
    <mergeCell ref="B25:B26"/>
    <mergeCell ref="A22:Y22"/>
    <mergeCell ref="T25:T26"/>
    <mergeCell ref="U25:U26"/>
    <mergeCell ref="V25:V26"/>
    <mergeCell ref="W25:W26"/>
    <mergeCell ref="X25:X26"/>
    <mergeCell ref="Y25:Y26"/>
    <mergeCell ref="C29:D29"/>
    <mergeCell ref="C27:D27"/>
    <mergeCell ref="Q25:Q26"/>
    <mergeCell ref="S25:S26"/>
    <mergeCell ref="C23:D23"/>
    <mergeCell ref="C24:D24"/>
    <mergeCell ref="F46:G47"/>
    <mergeCell ref="N1:S1"/>
    <mergeCell ref="N2:R2"/>
    <mergeCell ref="H4:K4"/>
    <mergeCell ref="H5:K5"/>
    <mergeCell ref="F1:H1"/>
    <mergeCell ref="S7:Y7"/>
    <mergeCell ref="F2:H2"/>
    <mergeCell ref="H7:R7"/>
    <mergeCell ref="C4:D4"/>
    <mergeCell ref="A3:D3"/>
    <mergeCell ref="E6:E9"/>
    <mergeCell ref="F6:G7"/>
    <mergeCell ref="H6:Y6"/>
    <mergeCell ref="I8:I9"/>
    <mergeCell ref="F8:F9"/>
    <mergeCell ref="X8:X9"/>
    <mergeCell ref="G8:G9"/>
    <mergeCell ref="K8:K9"/>
    <mergeCell ref="A6:A9"/>
    <mergeCell ref="L8:L9"/>
    <mergeCell ref="Q8:R8"/>
    <mergeCell ref="H8:H9"/>
    <mergeCell ref="Y8:Y9"/>
    <mergeCell ref="S8:S9"/>
    <mergeCell ref="V8:V9"/>
    <mergeCell ref="C16:D16"/>
    <mergeCell ref="I10:K10"/>
    <mergeCell ref="T8:T9"/>
    <mergeCell ref="P8:P9"/>
    <mergeCell ref="B6:B9"/>
    <mergeCell ref="M8:M9"/>
    <mergeCell ref="V10:W10"/>
    <mergeCell ref="N8:N9"/>
    <mergeCell ref="W8:W9"/>
    <mergeCell ref="S10:T10"/>
    <mergeCell ref="Q10:R10"/>
    <mergeCell ref="C10:D10"/>
    <mergeCell ref="A11:Y11"/>
    <mergeCell ref="C12:D12"/>
    <mergeCell ref="C15:D15"/>
    <mergeCell ref="U8:U9"/>
    <mergeCell ref="O8:O9"/>
    <mergeCell ref="J8:J9"/>
    <mergeCell ref="C13:D13"/>
    <mergeCell ref="A21:E21"/>
    <mergeCell ref="P25:P26"/>
    <mergeCell ref="E46:E49"/>
    <mergeCell ref="A25:A26"/>
    <mergeCell ref="C54:D54"/>
    <mergeCell ref="A72:Y72"/>
    <mergeCell ref="A71:E71"/>
    <mergeCell ref="C73:D73"/>
    <mergeCell ref="A76:Y76"/>
    <mergeCell ref="A75:E75"/>
    <mergeCell ref="S47:Y47"/>
    <mergeCell ref="A46:A49"/>
    <mergeCell ref="C25:D26"/>
    <mergeCell ref="F25:F26"/>
    <mergeCell ref="G25:G26"/>
    <mergeCell ref="C65:D66"/>
    <mergeCell ref="C68:D68"/>
    <mergeCell ref="A39:Y39"/>
    <mergeCell ref="A30:E30"/>
    <mergeCell ref="A31:Y31"/>
    <mergeCell ref="R25:R26"/>
    <mergeCell ref="B58:B59"/>
    <mergeCell ref="B65:B66"/>
    <mergeCell ref="A40:W40"/>
    <mergeCell ref="A37:E37"/>
    <mergeCell ref="A38:Y38"/>
    <mergeCell ref="A88:Y88"/>
    <mergeCell ref="A87:Y87"/>
    <mergeCell ref="A86:Y86"/>
    <mergeCell ref="A84:E84"/>
    <mergeCell ref="A77:E77"/>
    <mergeCell ref="H48:H49"/>
    <mergeCell ref="A44:D44"/>
    <mergeCell ref="U48:U49"/>
    <mergeCell ref="V48:V49"/>
    <mergeCell ref="N48:N49"/>
    <mergeCell ref="V50:W50"/>
    <mergeCell ref="A64:Y64"/>
    <mergeCell ref="A63:E63"/>
    <mergeCell ref="F41:H41"/>
    <mergeCell ref="C58:C59"/>
    <mergeCell ref="R58:R59"/>
    <mergeCell ref="H44:K44"/>
    <mergeCell ref="H46:Y46"/>
    <mergeCell ref="H47:R47"/>
    <mergeCell ref="F48:F49"/>
    <mergeCell ref="Q48:R48"/>
    <mergeCell ref="K48:K49"/>
    <mergeCell ref="T48:T49"/>
    <mergeCell ref="I48:I49"/>
    <mergeCell ref="A85:Y85"/>
    <mergeCell ref="C74:D74"/>
    <mergeCell ref="C57:D57"/>
    <mergeCell ref="C56:D56"/>
    <mergeCell ref="S50:T50"/>
    <mergeCell ref="C62:D62"/>
    <mergeCell ref="A60:E60"/>
    <mergeCell ref="C67:D67"/>
    <mergeCell ref="C55:D55"/>
    <mergeCell ref="A65:A66"/>
    <mergeCell ref="I50:K50"/>
    <mergeCell ref="R65:R66"/>
    <mergeCell ref="Q50:R50"/>
    <mergeCell ref="A61:Y61"/>
    <mergeCell ref="A53:Y53"/>
    <mergeCell ref="C50:D50"/>
    <mergeCell ref="A58:A59"/>
    <mergeCell ref="S48:S49"/>
    <mergeCell ref="J48:J49"/>
    <mergeCell ref="A2:B2"/>
    <mergeCell ref="A42:B42"/>
    <mergeCell ref="C78:E78"/>
    <mergeCell ref="A35:Y35"/>
    <mergeCell ref="C32:D33"/>
    <mergeCell ref="C70:D70"/>
    <mergeCell ref="C69:D69"/>
    <mergeCell ref="A14:Y14"/>
    <mergeCell ref="C52:D52"/>
    <mergeCell ref="A51:Y51"/>
    <mergeCell ref="F42:H42"/>
    <mergeCell ref="N42:R42"/>
    <mergeCell ref="A34:E34"/>
    <mergeCell ref="N41:S41"/>
    <mergeCell ref="A36:E36"/>
    <mergeCell ref="W48:W49"/>
    <mergeCell ref="M48:M49"/>
    <mergeCell ref="Y48:Y49"/>
    <mergeCell ref="X48:X49"/>
    <mergeCell ref="L48:L49"/>
    <mergeCell ref="P48:P49"/>
    <mergeCell ref="G48:G49"/>
    <mergeCell ref="C46:D49"/>
    <mergeCell ref="B46:B49"/>
  </mergeCells>
  <printOptions horizontalCentered="1"/>
  <pageMargins left="0.19685039370078741" right="0.19685039370078741" top="0.19685039370078741" bottom="0.19685039370078741" header="0" footer="0"/>
  <pageSetup paperSize="9" scale="27" fitToHeight="0" orientation="landscape" r:id="rId1"/>
  <rowBreaks count="2" manualBreakCount="2">
    <brk id="39" max="20" man="1"/>
    <brk id="91" max="2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Q66"/>
  <sheetViews>
    <sheetView topLeftCell="B49" zoomScale="70" zoomScaleNormal="70" zoomScaleSheetLayoutView="70" zoomScalePageLayoutView="80" workbookViewId="0">
      <selection activeCell="H62" sqref="H62"/>
    </sheetView>
  </sheetViews>
  <sheetFormatPr defaultRowHeight="14.25"/>
  <cols>
    <col min="1" max="1" width="4.75" style="4" customWidth="1"/>
    <col min="2" max="2" width="13.125" style="4" customWidth="1"/>
    <col min="3" max="3" width="17" customWidth="1"/>
    <col min="4" max="4" width="20.625" customWidth="1"/>
    <col min="5" max="5" width="26.625" customWidth="1"/>
    <col min="6" max="6" width="9.125" customWidth="1"/>
    <col min="7" max="7" width="7.375" customWidth="1"/>
    <col min="8" max="8" width="9.125" bestFit="1" customWidth="1"/>
    <col min="9" max="10" width="9.625" customWidth="1"/>
    <col min="11" max="11" width="12.875" customWidth="1"/>
    <col min="12" max="12" width="10.625" customWidth="1"/>
    <col min="13" max="13" width="12.875" customWidth="1"/>
    <col min="14" max="16" width="12.625" customWidth="1"/>
    <col min="17" max="17" width="12" customWidth="1"/>
    <col min="18" max="18" width="11" customWidth="1"/>
    <col min="19" max="19" width="10.875" customWidth="1"/>
    <col min="20" max="20" width="10.125" customWidth="1"/>
    <col min="21" max="21" width="10.875" customWidth="1"/>
    <col min="22" max="22" width="10.5" customWidth="1"/>
    <col min="23" max="23" width="10" customWidth="1"/>
    <col min="24" max="24" width="10.125" customWidth="1"/>
    <col min="25" max="25" width="13.125" customWidth="1"/>
  </cols>
  <sheetData>
    <row r="1" spans="1:43" ht="15.75">
      <c r="A1" s="15" t="s">
        <v>0</v>
      </c>
      <c r="B1" s="15"/>
      <c r="C1" s="15"/>
      <c r="D1" s="15"/>
      <c r="E1" s="22"/>
      <c r="F1" s="362"/>
      <c r="G1" s="362"/>
      <c r="H1" s="362"/>
      <c r="I1" s="23"/>
      <c r="J1" s="23"/>
      <c r="K1" s="23"/>
      <c r="L1" s="23"/>
      <c r="M1" s="23"/>
      <c r="N1" s="343" t="s">
        <v>89</v>
      </c>
      <c r="O1" s="343"/>
      <c r="P1" s="343"/>
      <c r="Q1" s="343"/>
      <c r="R1" s="343"/>
      <c r="S1" s="343"/>
      <c r="T1" s="15"/>
      <c r="U1" s="16"/>
      <c r="V1" s="16"/>
      <c r="W1" s="16"/>
      <c r="X1" s="16"/>
      <c r="Y1" s="16"/>
    </row>
    <row r="2" spans="1:43" ht="15.75">
      <c r="A2" s="343" t="s">
        <v>182</v>
      </c>
      <c r="B2" s="343"/>
      <c r="C2" s="343"/>
      <c r="D2" s="15"/>
      <c r="E2" s="22"/>
      <c r="F2" s="362"/>
      <c r="G2" s="362"/>
      <c r="H2" s="362"/>
      <c r="I2" s="23"/>
      <c r="J2" s="23"/>
      <c r="K2" s="23"/>
      <c r="L2" s="23"/>
      <c r="M2" s="23"/>
      <c r="N2" s="343" t="s">
        <v>1</v>
      </c>
      <c r="O2" s="343"/>
      <c r="P2" s="343"/>
      <c r="Q2" s="343"/>
      <c r="R2" s="343"/>
      <c r="S2" s="62"/>
      <c r="T2" s="15"/>
      <c r="U2" s="15"/>
      <c r="V2" s="16"/>
      <c r="W2" s="16"/>
      <c r="X2" s="16"/>
      <c r="Y2" s="16"/>
    </row>
    <row r="3" spans="1:43" ht="15.75">
      <c r="A3" s="77"/>
      <c r="B3" s="77"/>
      <c r="C3" s="15"/>
      <c r="D3" s="15"/>
      <c r="E3" s="22"/>
      <c r="F3" s="22"/>
      <c r="G3" s="22"/>
      <c r="H3" s="22" t="s">
        <v>2</v>
      </c>
      <c r="I3" s="22"/>
      <c r="J3" s="22"/>
      <c r="K3" s="22"/>
      <c r="L3" s="22"/>
      <c r="M3" s="22"/>
      <c r="N3" s="22"/>
      <c r="O3" s="22"/>
      <c r="P3" s="22"/>
      <c r="Q3" s="22"/>
      <c r="R3" s="22"/>
      <c r="S3" s="22"/>
      <c r="T3" s="15"/>
      <c r="U3" s="15"/>
      <c r="V3" s="16"/>
      <c r="W3" s="16"/>
      <c r="X3" s="16"/>
      <c r="Y3" s="16"/>
    </row>
    <row r="4" spans="1:43" ht="15.75">
      <c r="A4" s="362"/>
      <c r="B4" s="362"/>
      <c r="C4" s="362"/>
      <c r="D4" s="362"/>
      <c r="E4" s="61"/>
      <c r="F4" s="22"/>
      <c r="G4" s="22"/>
      <c r="H4" s="343" t="s">
        <v>195</v>
      </c>
      <c r="I4" s="343"/>
      <c r="J4" s="343"/>
      <c r="K4" s="343"/>
      <c r="L4" s="22"/>
      <c r="M4" s="22"/>
      <c r="N4" s="22"/>
      <c r="O4" s="22"/>
      <c r="P4" s="22"/>
      <c r="Q4" s="22"/>
      <c r="R4" s="22"/>
      <c r="S4" s="22"/>
      <c r="T4" s="15"/>
      <c r="U4" s="15"/>
      <c r="V4" s="16"/>
      <c r="W4" s="16"/>
      <c r="X4" s="16"/>
      <c r="Y4" s="16"/>
    </row>
    <row r="5" spans="1:43" ht="16.5" thickBot="1">
      <c r="A5" s="77"/>
      <c r="B5" s="77"/>
      <c r="C5" s="15"/>
      <c r="D5" s="15"/>
      <c r="E5" s="22"/>
      <c r="F5" s="22"/>
      <c r="G5" s="22"/>
      <c r="H5" s="343" t="s">
        <v>85</v>
      </c>
      <c r="I5" s="343"/>
      <c r="J5" s="343"/>
      <c r="K5" s="343"/>
      <c r="L5" s="22"/>
      <c r="M5" s="22"/>
      <c r="N5" s="22"/>
      <c r="O5" s="22"/>
      <c r="P5" s="22"/>
      <c r="Q5" s="22"/>
      <c r="R5" s="22"/>
      <c r="S5" s="22"/>
      <c r="T5" s="15"/>
      <c r="U5" s="15"/>
      <c r="V5" s="16"/>
      <c r="W5" s="16"/>
      <c r="X5" s="16"/>
      <c r="Y5" s="16"/>
    </row>
    <row r="6" spans="1:43" ht="24.75" customHeight="1" thickTop="1" thickBot="1">
      <c r="A6" s="558" t="s">
        <v>3</v>
      </c>
      <c r="B6" s="380" t="s">
        <v>82</v>
      </c>
      <c r="C6" s="376" t="s">
        <v>4</v>
      </c>
      <c r="D6" s="377"/>
      <c r="E6" s="563" t="s">
        <v>5</v>
      </c>
      <c r="F6" s="566" t="s">
        <v>6</v>
      </c>
      <c r="G6" s="566"/>
      <c r="H6" s="524" t="s">
        <v>46</v>
      </c>
      <c r="I6" s="525"/>
      <c r="J6" s="525"/>
      <c r="K6" s="525"/>
      <c r="L6" s="525"/>
      <c r="M6" s="525"/>
      <c r="N6" s="525"/>
      <c r="O6" s="525"/>
      <c r="P6" s="525"/>
      <c r="Q6" s="525"/>
      <c r="R6" s="525"/>
      <c r="S6" s="525"/>
      <c r="T6" s="525"/>
      <c r="U6" s="525"/>
      <c r="V6" s="525"/>
      <c r="W6" s="525"/>
      <c r="X6" s="525"/>
      <c r="Y6" s="526"/>
      <c r="Z6" s="8"/>
      <c r="AA6" s="8"/>
      <c r="AB6" s="8"/>
      <c r="AC6" s="8"/>
      <c r="AD6" s="8"/>
      <c r="AE6" s="8"/>
      <c r="AF6" s="8"/>
      <c r="AG6" s="8"/>
      <c r="AH6" s="8"/>
      <c r="AI6" s="8"/>
      <c r="AJ6" s="8"/>
      <c r="AK6" s="8"/>
      <c r="AL6" s="8"/>
    </row>
    <row r="7" spans="1:43" ht="15" customHeight="1" thickTop="1" thickBot="1">
      <c r="A7" s="559"/>
      <c r="B7" s="557"/>
      <c r="C7" s="378"/>
      <c r="D7" s="379"/>
      <c r="E7" s="564"/>
      <c r="F7" s="566"/>
      <c r="G7" s="566"/>
      <c r="H7" s="547" t="s">
        <v>8</v>
      </c>
      <c r="I7" s="567"/>
      <c r="J7" s="567"/>
      <c r="K7" s="567"/>
      <c r="L7" s="567"/>
      <c r="M7" s="567"/>
      <c r="N7" s="567"/>
      <c r="O7" s="567"/>
      <c r="P7" s="567"/>
      <c r="Q7" s="567"/>
      <c r="R7" s="548"/>
      <c r="S7" s="524" t="s">
        <v>9</v>
      </c>
      <c r="T7" s="525"/>
      <c r="U7" s="525"/>
      <c r="V7" s="525"/>
      <c r="W7" s="525"/>
      <c r="X7" s="525"/>
      <c r="Y7" s="526"/>
      <c r="Z7" s="9"/>
      <c r="AA7" s="9"/>
      <c r="AB7" s="9"/>
      <c r="AC7" s="9"/>
      <c r="AD7" s="9"/>
      <c r="AE7" s="9"/>
      <c r="AF7" s="9"/>
      <c r="AG7" s="9"/>
      <c r="AH7" s="9"/>
      <c r="AI7" s="9"/>
      <c r="AJ7" s="9"/>
      <c r="AK7" s="9"/>
      <c r="AL7" s="9"/>
      <c r="AM7" s="1"/>
      <c r="AN7" s="1"/>
      <c r="AO7" s="1"/>
      <c r="AP7" s="1"/>
      <c r="AQ7" s="1"/>
    </row>
    <row r="8" spans="1:43" ht="35.25" customHeight="1" thickTop="1" thickBot="1">
      <c r="A8" s="559"/>
      <c r="B8" s="557"/>
      <c r="C8" s="378"/>
      <c r="D8" s="379"/>
      <c r="E8" s="564"/>
      <c r="F8" s="566" t="s">
        <v>10</v>
      </c>
      <c r="G8" s="566" t="s">
        <v>11</v>
      </c>
      <c r="H8" s="535" t="s">
        <v>109</v>
      </c>
      <c r="I8" s="535" t="s">
        <v>110</v>
      </c>
      <c r="J8" s="529" t="s">
        <v>111</v>
      </c>
      <c r="K8" s="535" t="s">
        <v>12</v>
      </c>
      <c r="L8" s="535" t="s">
        <v>112</v>
      </c>
      <c r="M8" s="535" t="s">
        <v>13</v>
      </c>
      <c r="N8" s="544" t="s">
        <v>146</v>
      </c>
      <c r="O8" s="544" t="s">
        <v>113</v>
      </c>
      <c r="P8" s="544" t="s">
        <v>14</v>
      </c>
      <c r="Q8" s="547" t="s">
        <v>15</v>
      </c>
      <c r="R8" s="548"/>
      <c r="S8" s="531" t="s">
        <v>114</v>
      </c>
      <c r="T8" s="368" t="s">
        <v>16</v>
      </c>
      <c r="U8" s="368" t="s">
        <v>17</v>
      </c>
      <c r="V8" s="531" t="s">
        <v>115</v>
      </c>
      <c r="W8" s="368" t="s">
        <v>16</v>
      </c>
      <c r="X8" s="531" t="s">
        <v>18</v>
      </c>
      <c r="Y8" s="531" t="s">
        <v>19</v>
      </c>
      <c r="Z8" s="9"/>
      <c r="AA8" s="9"/>
      <c r="AB8" s="9"/>
      <c r="AC8" s="9"/>
      <c r="AD8" s="9"/>
      <c r="AE8" s="9"/>
      <c r="AF8" s="9"/>
      <c r="AG8" s="9"/>
      <c r="AH8" s="9"/>
      <c r="AI8" s="9"/>
      <c r="AJ8" s="9"/>
      <c r="AK8" s="9"/>
      <c r="AL8" s="9"/>
      <c r="AM8" s="1"/>
      <c r="AN8" s="1"/>
      <c r="AO8" s="1"/>
      <c r="AP8" s="1"/>
      <c r="AQ8" s="1"/>
    </row>
    <row r="9" spans="1:43" ht="54" customHeight="1" thickTop="1" thickBot="1">
      <c r="A9" s="560"/>
      <c r="B9" s="532"/>
      <c r="C9" s="571"/>
      <c r="D9" s="572"/>
      <c r="E9" s="565"/>
      <c r="F9" s="566"/>
      <c r="G9" s="566"/>
      <c r="H9" s="536"/>
      <c r="I9" s="536"/>
      <c r="J9" s="530"/>
      <c r="K9" s="536"/>
      <c r="L9" s="536"/>
      <c r="M9" s="536"/>
      <c r="N9" s="545"/>
      <c r="O9" s="545"/>
      <c r="P9" s="545"/>
      <c r="Q9" s="78" t="s">
        <v>20</v>
      </c>
      <c r="R9" s="78" t="s">
        <v>21</v>
      </c>
      <c r="S9" s="532"/>
      <c r="T9" s="546"/>
      <c r="U9" s="546"/>
      <c r="V9" s="532"/>
      <c r="W9" s="546"/>
      <c r="X9" s="532"/>
      <c r="Y9" s="532"/>
      <c r="Z9" s="9"/>
      <c r="AA9" s="9"/>
      <c r="AB9" s="9"/>
      <c r="AC9" s="9"/>
      <c r="AD9" s="9"/>
      <c r="AE9" s="9"/>
      <c r="AF9" s="9"/>
      <c r="AG9" s="9"/>
      <c r="AH9" s="9"/>
      <c r="AI9" s="9"/>
      <c r="AJ9" s="9"/>
      <c r="AK9" s="9"/>
      <c r="AL9" s="9"/>
      <c r="AM9" s="1"/>
      <c r="AN9" s="1"/>
      <c r="AO9" s="1"/>
      <c r="AP9" s="1"/>
      <c r="AQ9" s="1"/>
    </row>
    <row r="10" spans="1:43" ht="16.5" thickBot="1">
      <c r="A10" s="52">
        <v>1</v>
      </c>
      <c r="B10" s="83"/>
      <c r="C10" s="524">
        <v>2</v>
      </c>
      <c r="D10" s="553"/>
      <c r="E10" s="21"/>
      <c r="F10" s="21">
        <v>3</v>
      </c>
      <c r="G10" s="72">
        <v>4</v>
      </c>
      <c r="H10" s="72">
        <v>5</v>
      </c>
      <c r="I10" s="524">
        <v>7</v>
      </c>
      <c r="J10" s="525"/>
      <c r="K10" s="526"/>
      <c r="L10" s="72">
        <v>9</v>
      </c>
      <c r="M10" s="72"/>
      <c r="N10" s="72">
        <v>11</v>
      </c>
      <c r="O10" s="67"/>
      <c r="P10" s="67"/>
      <c r="Q10" s="524">
        <v>13</v>
      </c>
      <c r="R10" s="526"/>
      <c r="S10" s="524">
        <v>14</v>
      </c>
      <c r="T10" s="526"/>
      <c r="U10" s="72">
        <v>15</v>
      </c>
      <c r="V10" s="524">
        <v>16</v>
      </c>
      <c r="W10" s="526"/>
      <c r="X10" s="72">
        <v>17</v>
      </c>
      <c r="Y10" s="69">
        <v>18</v>
      </c>
      <c r="Z10" s="9"/>
      <c r="AA10" s="9"/>
      <c r="AB10" s="9"/>
      <c r="AC10" s="9"/>
      <c r="AD10" s="9"/>
      <c r="AE10" s="9"/>
      <c r="AF10" s="9"/>
      <c r="AG10" s="9"/>
      <c r="AH10" s="9"/>
      <c r="AI10" s="9"/>
      <c r="AJ10" s="9"/>
      <c r="AK10" s="9"/>
      <c r="AL10" s="9"/>
      <c r="AM10" s="1"/>
      <c r="AN10" s="1"/>
      <c r="AO10" s="1"/>
      <c r="AP10" s="1"/>
      <c r="AQ10" s="1"/>
    </row>
    <row r="11" spans="1:43" ht="18" customHeight="1" thickBot="1">
      <c r="A11" s="359" t="s">
        <v>108</v>
      </c>
      <c r="B11" s="360"/>
      <c r="C11" s="360"/>
      <c r="D11" s="360"/>
      <c r="E11" s="360"/>
      <c r="F11" s="360"/>
      <c r="G11" s="360"/>
      <c r="H11" s="360"/>
      <c r="I11" s="360"/>
      <c r="J11" s="360"/>
      <c r="K11" s="360"/>
      <c r="L11" s="360"/>
      <c r="M11" s="360"/>
      <c r="N11" s="360"/>
      <c r="O11" s="360"/>
      <c r="P11" s="360"/>
      <c r="Q11" s="360"/>
      <c r="R11" s="360"/>
      <c r="S11" s="360"/>
      <c r="T11" s="360"/>
      <c r="U11" s="360"/>
      <c r="V11" s="360"/>
      <c r="W11" s="360"/>
      <c r="X11" s="360"/>
      <c r="Y11" s="361"/>
      <c r="Z11" s="9"/>
      <c r="AA11" s="9"/>
      <c r="AB11" s="9"/>
      <c r="AC11" s="9"/>
      <c r="AD11" s="9"/>
      <c r="AE11" s="9"/>
      <c r="AF11" s="9"/>
      <c r="AG11" s="9"/>
      <c r="AH11" s="9"/>
      <c r="AI11" s="9"/>
      <c r="AJ11" s="9"/>
      <c r="AK11" s="9"/>
      <c r="AL11" s="9"/>
      <c r="AM11" s="1"/>
      <c r="AN11" s="1"/>
      <c r="AO11" s="1"/>
      <c r="AP11" s="1"/>
      <c r="AQ11" s="1"/>
    </row>
    <row r="12" spans="1:43" ht="32.25" thickBot="1">
      <c r="A12" s="37">
        <v>30</v>
      </c>
      <c r="B12" s="118"/>
      <c r="C12" s="476" t="s">
        <v>172</v>
      </c>
      <c r="D12" s="477"/>
      <c r="E12" s="124" t="s">
        <v>122</v>
      </c>
      <c r="F12" s="43">
        <v>20</v>
      </c>
      <c r="G12" s="43">
        <v>0</v>
      </c>
      <c r="H12" s="43">
        <v>0</v>
      </c>
      <c r="I12" s="43">
        <v>20</v>
      </c>
      <c r="J12" s="43"/>
      <c r="K12" s="43" t="s">
        <v>22</v>
      </c>
      <c r="L12" s="43" t="s">
        <v>22</v>
      </c>
      <c r="M12" s="43"/>
      <c r="N12" s="43" t="s">
        <v>22</v>
      </c>
      <c r="O12" s="43"/>
      <c r="P12" s="44">
        <v>0</v>
      </c>
      <c r="Q12" s="48"/>
      <c r="R12" s="43" t="s">
        <v>139</v>
      </c>
      <c r="S12" s="99"/>
      <c r="T12" s="99"/>
      <c r="U12" s="99" t="s">
        <v>22</v>
      </c>
      <c r="V12" s="99" t="s">
        <v>22</v>
      </c>
      <c r="W12" s="99"/>
      <c r="X12" s="99" t="s">
        <v>22</v>
      </c>
      <c r="Y12" s="99"/>
      <c r="Z12" s="9"/>
      <c r="AA12" s="9"/>
      <c r="AB12" s="9"/>
      <c r="AC12" s="9"/>
      <c r="AD12" s="9"/>
      <c r="AE12" s="9"/>
      <c r="AF12" s="9"/>
      <c r="AG12" s="9"/>
      <c r="AH12" s="9"/>
      <c r="AI12" s="9"/>
      <c r="AJ12" s="9"/>
      <c r="AK12" s="9"/>
      <c r="AL12" s="9"/>
      <c r="AM12" s="1"/>
      <c r="AN12" s="1"/>
      <c r="AO12" s="1"/>
      <c r="AP12" s="1"/>
      <c r="AQ12" s="1"/>
    </row>
    <row r="13" spans="1:43" ht="16.5" customHeight="1" thickBot="1">
      <c r="A13" s="575"/>
      <c r="B13" s="579"/>
      <c r="C13" s="579"/>
      <c r="D13" s="579"/>
      <c r="E13" s="579"/>
      <c r="F13" s="579"/>
      <c r="G13" s="579"/>
      <c r="H13" s="579"/>
      <c r="I13" s="579"/>
      <c r="J13" s="579"/>
      <c r="K13" s="579"/>
      <c r="L13" s="579"/>
      <c r="M13" s="579"/>
      <c r="N13" s="579"/>
      <c r="O13" s="579"/>
      <c r="P13" s="579"/>
      <c r="Q13" s="579"/>
      <c r="R13" s="579"/>
      <c r="S13" s="579"/>
      <c r="T13" s="579"/>
      <c r="U13" s="579"/>
      <c r="V13" s="579"/>
      <c r="W13" s="579"/>
      <c r="X13" s="579"/>
      <c r="Y13" s="576"/>
      <c r="Z13" s="9"/>
      <c r="AA13" s="9"/>
      <c r="AB13" s="9"/>
      <c r="AC13" s="9"/>
      <c r="AD13" s="9"/>
      <c r="AE13" s="9"/>
      <c r="AF13" s="9"/>
      <c r="AG13" s="9"/>
      <c r="AH13" s="9"/>
      <c r="AI13" s="9"/>
      <c r="AJ13" s="9"/>
      <c r="AK13" s="9"/>
      <c r="AL13" s="9"/>
      <c r="AM13" s="1"/>
      <c r="AN13" s="1"/>
      <c r="AO13" s="1"/>
      <c r="AP13" s="1"/>
      <c r="AQ13" s="1"/>
    </row>
    <row r="14" spans="1:43" ht="15" customHeight="1" thickBot="1">
      <c r="A14" s="354" t="s">
        <v>95</v>
      </c>
      <c r="B14" s="355"/>
      <c r="C14" s="355"/>
      <c r="D14" s="355"/>
      <c r="E14" s="355"/>
      <c r="F14" s="355"/>
      <c r="G14" s="355"/>
      <c r="H14" s="355"/>
      <c r="I14" s="355"/>
      <c r="J14" s="355"/>
      <c r="K14" s="355"/>
      <c r="L14" s="355"/>
      <c r="M14" s="355"/>
      <c r="N14" s="355"/>
      <c r="O14" s="355"/>
      <c r="P14" s="355"/>
      <c r="Q14" s="355"/>
      <c r="R14" s="355"/>
      <c r="S14" s="355"/>
      <c r="T14" s="355"/>
      <c r="U14" s="355"/>
      <c r="V14" s="355"/>
      <c r="W14" s="355"/>
      <c r="X14" s="355"/>
      <c r="Y14" s="356"/>
      <c r="Z14" s="9"/>
      <c r="AA14" s="9"/>
      <c r="AB14" s="9"/>
      <c r="AC14" s="9"/>
      <c r="AD14" s="9"/>
      <c r="AE14" s="9"/>
      <c r="AF14" s="9"/>
      <c r="AG14" s="9"/>
      <c r="AH14" s="9"/>
      <c r="AI14" s="9"/>
      <c r="AJ14" s="9"/>
      <c r="AK14" s="9"/>
      <c r="AL14" s="9"/>
      <c r="AM14" s="1"/>
      <c r="AN14" s="1"/>
      <c r="AO14" s="1"/>
      <c r="AP14" s="1"/>
      <c r="AQ14" s="1"/>
    </row>
    <row r="15" spans="1:43" ht="29.25" thickBot="1">
      <c r="A15" s="108">
        <v>31</v>
      </c>
      <c r="B15" s="95"/>
      <c r="C15" s="445" t="s">
        <v>148</v>
      </c>
      <c r="D15" s="447"/>
      <c r="E15" s="129" t="s">
        <v>125</v>
      </c>
      <c r="F15" s="123">
        <v>30</v>
      </c>
      <c r="G15" s="26">
        <v>1</v>
      </c>
      <c r="H15" s="57" t="s">
        <v>25</v>
      </c>
      <c r="I15" s="57">
        <v>30</v>
      </c>
      <c r="J15" s="57"/>
      <c r="K15" s="33">
        <v>20</v>
      </c>
      <c r="L15" s="57" t="s">
        <v>25</v>
      </c>
      <c r="M15" s="57"/>
      <c r="N15" s="57" t="s">
        <v>25</v>
      </c>
      <c r="O15" s="57"/>
      <c r="P15" s="34">
        <v>1</v>
      </c>
      <c r="Q15" s="134" t="s">
        <v>25</v>
      </c>
      <c r="R15" s="135" t="s">
        <v>140</v>
      </c>
      <c r="S15" s="57" t="s">
        <v>25</v>
      </c>
      <c r="T15" s="57"/>
      <c r="U15" s="41" t="s">
        <v>25</v>
      </c>
      <c r="V15" s="56" t="s">
        <v>25</v>
      </c>
      <c r="W15" s="56"/>
      <c r="X15" s="109"/>
      <c r="Y15" s="56"/>
      <c r="Z15" s="9"/>
      <c r="AA15" s="9"/>
      <c r="AB15" s="549"/>
      <c r="AC15" s="9"/>
      <c r="AD15" s="9"/>
      <c r="AE15" s="9"/>
      <c r="AF15" s="9"/>
      <c r="AG15" s="9"/>
      <c r="AH15" s="9"/>
      <c r="AI15" s="9"/>
      <c r="AJ15" s="9"/>
      <c r="AK15" s="9"/>
      <c r="AL15" s="9"/>
      <c r="AM15" s="1"/>
      <c r="AN15" s="1"/>
      <c r="AO15" s="1"/>
      <c r="AP15" s="1"/>
      <c r="AQ15" s="1"/>
    </row>
    <row r="16" spans="1:43" ht="25.15" customHeight="1" thickBot="1">
      <c r="A16" s="424" t="s">
        <v>28</v>
      </c>
      <c r="B16" s="365"/>
      <c r="C16" s="365"/>
      <c r="D16" s="365"/>
      <c r="E16" s="366"/>
      <c r="F16" s="144">
        <v>30</v>
      </c>
      <c r="G16" s="144">
        <v>1</v>
      </c>
      <c r="H16" s="144">
        <v>0</v>
      </c>
      <c r="I16" s="144">
        <v>30</v>
      </c>
      <c r="J16" s="153"/>
      <c r="K16" s="264"/>
      <c r="L16" s="265">
        <v>0</v>
      </c>
      <c r="M16" s="144"/>
      <c r="N16" s="144">
        <v>0</v>
      </c>
      <c r="O16" s="153">
        <v>30</v>
      </c>
      <c r="P16" s="264">
        <v>1</v>
      </c>
      <c r="Q16" s="154" t="s">
        <v>25</v>
      </c>
      <c r="R16" s="144"/>
      <c r="S16" s="144">
        <v>0</v>
      </c>
      <c r="T16" s="144"/>
      <c r="U16" s="144">
        <v>0</v>
      </c>
      <c r="V16" s="144">
        <v>0</v>
      </c>
      <c r="W16" s="144"/>
      <c r="X16" s="144">
        <v>0</v>
      </c>
      <c r="Y16" s="102"/>
      <c r="Z16" s="9"/>
      <c r="AA16" s="9"/>
      <c r="AB16" s="550"/>
      <c r="AC16" s="9"/>
      <c r="AD16" s="9"/>
      <c r="AE16" s="9"/>
      <c r="AF16" s="9"/>
      <c r="AG16" s="9"/>
      <c r="AH16" s="9"/>
      <c r="AI16" s="9"/>
      <c r="AJ16" s="9"/>
      <c r="AK16" s="9"/>
      <c r="AL16" s="9"/>
      <c r="AM16" s="1"/>
      <c r="AN16" s="1"/>
      <c r="AO16" s="1"/>
      <c r="AP16" s="1"/>
      <c r="AQ16" s="1"/>
    </row>
    <row r="17" spans="1:43" ht="15" thickBot="1">
      <c r="A17" s="110"/>
      <c r="B17" s="110"/>
      <c r="C17" s="111"/>
      <c r="D17" s="111"/>
      <c r="E17" s="111"/>
      <c r="F17" s="111"/>
      <c r="G17" s="111"/>
      <c r="H17" s="111"/>
      <c r="I17" s="111"/>
      <c r="J17" s="111"/>
      <c r="K17" s="111"/>
      <c r="L17" s="111"/>
      <c r="M17" s="111"/>
      <c r="N17" s="111"/>
      <c r="O17" s="111"/>
      <c r="P17" s="111"/>
      <c r="Q17" s="112"/>
      <c r="R17" s="111"/>
      <c r="S17" s="111"/>
      <c r="T17" s="111"/>
      <c r="U17" s="111"/>
      <c r="V17" s="111"/>
      <c r="W17" s="111"/>
      <c r="X17" s="111"/>
      <c r="Y17" s="111"/>
    </row>
    <row r="18" spans="1:43" ht="17.25" customHeight="1" thickBot="1">
      <c r="A18" s="569" t="s">
        <v>191</v>
      </c>
      <c r="B18" s="433"/>
      <c r="C18" s="433"/>
      <c r="D18" s="433"/>
      <c r="E18" s="433"/>
      <c r="F18" s="433"/>
      <c r="G18" s="433"/>
      <c r="H18" s="433"/>
      <c r="I18" s="433"/>
      <c r="J18" s="433"/>
      <c r="K18" s="433"/>
      <c r="L18" s="433"/>
      <c r="M18" s="433"/>
      <c r="N18" s="433"/>
      <c r="O18" s="433"/>
      <c r="P18" s="433"/>
      <c r="Q18" s="433"/>
      <c r="R18" s="433"/>
      <c r="S18" s="433"/>
      <c r="T18" s="433"/>
      <c r="U18" s="433"/>
      <c r="V18" s="433"/>
      <c r="W18" s="433"/>
      <c r="X18" s="433"/>
      <c r="Y18" s="570"/>
      <c r="Z18" s="9"/>
      <c r="AA18" s="9"/>
      <c r="AB18" s="9"/>
      <c r="AC18" s="9"/>
      <c r="AD18" s="9"/>
      <c r="AE18" s="9"/>
      <c r="AF18" s="9"/>
      <c r="AG18" s="9"/>
      <c r="AH18" s="9"/>
      <c r="AI18" s="9"/>
      <c r="AJ18" s="9"/>
      <c r="AK18" s="9"/>
      <c r="AL18" s="9"/>
      <c r="AM18" s="1"/>
      <c r="AN18" s="1"/>
      <c r="AO18" s="1"/>
      <c r="AP18" s="1"/>
      <c r="AQ18" s="1"/>
    </row>
    <row r="19" spans="1:43" ht="45" customHeight="1" thickBot="1">
      <c r="A19" s="90">
        <v>32</v>
      </c>
      <c r="B19" s="94"/>
      <c r="C19" s="354" t="s">
        <v>194</v>
      </c>
      <c r="D19" s="356"/>
      <c r="E19" s="129" t="s">
        <v>129</v>
      </c>
      <c r="F19" s="197">
        <v>40</v>
      </c>
      <c r="G19" s="217">
        <v>1.5</v>
      </c>
      <c r="H19" s="197">
        <v>20</v>
      </c>
      <c r="I19" s="214"/>
      <c r="J19" s="214"/>
      <c r="K19" s="214"/>
      <c r="L19" s="236">
        <v>10</v>
      </c>
      <c r="M19" s="236">
        <v>25</v>
      </c>
      <c r="N19" s="236">
        <v>10</v>
      </c>
      <c r="O19" s="236"/>
      <c r="P19" s="237">
        <v>1.5</v>
      </c>
      <c r="Q19" s="214" t="s">
        <v>25</v>
      </c>
      <c r="R19" s="206" t="s">
        <v>173</v>
      </c>
      <c r="S19" s="238" t="s">
        <v>25</v>
      </c>
      <c r="T19" s="214"/>
      <c r="U19" s="222" t="s">
        <v>25</v>
      </c>
      <c r="V19" s="214" t="s">
        <v>25</v>
      </c>
      <c r="W19" s="214"/>
      <c r="X19" s="40" t="s">
        <v>25</v>
      </c>
      <c r="Y19" s="86" t="s">
        <v>25</v>
      </c>
      <c r="Z19" s="9"/>
      <c r="AA19" s="9"/>
      <c r="AB19" s="9"/>
      <c r="AC19" s="9"/>
      <c r="AD19" s="9"/>
      <c r="AE19" s="9"/>
      <c r="AF19" s="9"/>
      <c r="AG19" s="9"/>
      <c r="AH19" s="9"/>
      <c r="AI19" s="9"/>
      <c r="AJ19" s="9"/>
      <c r="AK19" s="9"/>
      <c r="AL19" s="9"/>
      <c r="AM19" s="1"/>
      <c r="AN19" s="1"/>
      <c r="AO19" s="1"/>
      <c r="AP19" s="1"/>
      <c r="AQ19" s="1"/>
    </row>
    <row r="20" spans="1:43" ht="25.5" customHeight="1" thickTop="1" thickBot="1">
      <c r="A20" s="509">
        <v>33</v>
      </c>
      <c r="B20" s="561"/>
      <c r="C20" s="573" t="s">
        <v>149</v>
      </c>
      <c r="D20" s="574"/>
      <c r="E20" s="577" t="s">
        <v>130</v>
      </c>
      <c r="F20" s="404">
        <v>95</v>
      </c>
      <c r="G20" s="568">
        <v>4</v>
      </c>
      <c r="H20" s="601">
        <v>25</v>
      </c>
      <c r="I20" s="601"/>
      <c r="J20" s="603">
        <v>10</v>
      </c>
      <c r="K20" s="601">
        <v>8</v>
      </c>
      <c r="L20" s="404" t="s">
        <v>33</v>
      </c>
      <c r="M20" s="601"/>
      <c r="N20" s="404">
        <v>20</v>
      </c>
      <c r="O20" s="197"/>
      <c r="P20" s="425">
        <v>2</v>
      </c>
      <c r="Q20" s="527" t="s">
        <v>24</v>
      </c>
      <c r="R20" s="404"/>
      <c r="S20" s="404">
        <v>40</v>
      </c>
      <c r="T20" s="404">
        <v>8</v>
      </c>
      <c r="U20" s="528">
        <v>2</v>
      </c>
      <c r="V20" s="404"/>
      <c r="W20" s="404"/>
      <c r="X20" s="528"/>
      <c r="Y20" s="556" t="s">
        <v>173</v>
      </c>
      <c r="Z20" s="9"/>
      <c r="AA20" s="9"/>
      <c r="AB20" s="9"/>
      <c r="AC20" s="9"/>
      <c r="AD20" s="9"/>
      <c r="AE20" s="9"/>
      <c r="AF20" s="9"/>
      <c r="AG20" s="9"/>
      <c r="AH20" s="9"/>
      <c r="AI20" s="9"/>
      <c r="AJ20" s="9"/>
      <c r="AK20" s="9"/>
      <c r="AL20" s="9"/>
      <c r="AM20" s="1"/>
      <c r="AN20" s="1"/>
      <c r="AO20" s="1"/>
      <c r="AP20" s="1"/>
      <c r="AQ20" s="1"/>
    </row>
    <row r="21" spans="1:43" ht="24.75" customHeight="1" thickTop="1" thickBot="1">
      <c r="A21" s="510"/>
      <c r="B21" s="562"/>
      <c r="C21" s="575"/>
      <c r="D21" s="576"/>
      <c r="E21" s="578"/>
      <c r="F21" s="404"/>
      <c r="G21" s="568"/>
      <c r="H21" s="602"/>
      <c r="I21" s="602"/>
      <c r="J21" s="604"/>
      <c r="K21" s="602"/>
      <c r="L21" s="404"/>
      <c r="M21" s="602"/>
      <c r="N21" s="404"/>
      <c r="O21" s="197"/>
      <c r="P21" s="425"/>
      <c r="Q21" s="527"/>
      <c r="R21" s="404"/>
      <c r="S21" s="404"/>
      <c r="T21" s="404"/>
      <c r="U21" s="528"/>
      <c r="V21" s="404"/>
      <c r="W21" s="404"/>
      <c r="X21" s="528"/>
      <c r="Y21" s="556"/>
      <c r="Z21" s="9"/>
      <c r="AA21" s="9"/>
      <c r="AB21" s="9"/>
      <c r="AC21" s="9"/>
      <c r="AD21" s="9"/>
      <c r="AE21" s="9"/>
      <c r="AF21" s="9"/>
      <c r="AG21" s="9"/>
      <c r="AH21" s="9"/>
      <c r="AI21" s="9"/>
      <c r="AJ21" s="9"/>
      <c r="AK21" s="9"/>
      <c r="AL21" s="9"/>
      <c r="AM21" s="1"/>
      <c r="AN21" s="1"/>
      <c r="AO21" s="1"/>
      <c r="AP21" s="1"/>
      <c r="AQ21" s="1"/>
    </row>
    <row r="22" spans="1:43" ht="42" customHeight="1" thickTop="1" thickBot="1">
      <c r="A22" s="509">
        <v>34</v>
      </c>
      <c r="B22" s="509"/>
      <c r="C22" s="538" t="s">
        <v>151</v>
      </c>
      <c r="D22" s="588"/>
      <c r="E22" s="119" t="s">
        <v>131</v>
      </c>
      <c r="F22" s="404">
        <v>100</v>
      </c>
      <c r="G22" s="568">
        <v>3.5</v>
      </c>
      <c r="H22" s="197">
        <v>15</v>
      </c>
      <c r="I22" s="197"/>
      <c r="J22" s="229">
        <v>10</v>
      </c>
      <c r="K22" s="197">
        <v>8</v>
      </c>
      <c r="L22" s="197" t="s">
        <v>33</v>
      </c>
      <c r="M22" s="197"/>
      <c r="N22" s="197"/>
      <c r="O22" s="197"/>
      <c r="P22" s="425">
        <v>2</v>
      </c>
      <c r="Q22" s="527" t="s">
        <v>24</v>
      </c>
      <c r="R22" s="197"/>
      <c r="S22" s="197"/>
      <c r="T22" s="197"/>
      <c r="U22" s="201"/>
      <c r="V22" s="197"/>
      <c r="W22" s="197"/>
      <c r="X22" s="201"/>
      <c r="Y22" s="199"/>
      <c r="Z22" s="9"/>
      <c r="AA22" s="9"/>
      <c r="AB22" s="9"/>
      <c r="AC22" s="9"/>
      <c r="AD22" s="9"/>
      <c r="AE22" s="9"/>
      <c r="AF22" s="9"/>
      <c r="AG22" s="9"/>
      <c r="AH22" s="9"/>
      <c r="AI22" s="9"/>
      <c r="AJ22" s="9"/>
      <c r="AK22" s="9"/>
      <c r="AL22" s="9"/>
      <c r="AM22" s="1"/>
      <c r="AN22" s="1"/>
      <c r="AO22" s="1"/>
      <c r="AP22" s="1"/>
      <c r="AQ22" s="1"/>
    </row>
    <row r="23" spans="1:43" ht="42" customHeight="1" thickTop="1" thickBot="1">
      <c r="A23" s="510"/>
      <c r="B23" s="510"/>
      <c r="C23" s="540"/>
      <c r="D23" s="589"/>
      <c r="E23" s="136" t="s">
        <v>67</v>
      </c>
      <c r="F23" s="404"/>
      <c r="G23" s="568"/>
      <c r="H23" s="197">
        <v>10</v>
      </c>
      <c r="I23" s="197"/>
      <c r="J23" s="229">
        <v>5</v>
      </c>
      <c r="K23" s="197">
        <v>8</v>
      </c>
      <c r="L23" s="197" t="s">
        <v>33</v>
      </c>
      <c r="M23" s="197"/>
      <c r="N23" s="197">
        <v>20</v>
      </c>
      <c r="O23" s="197"/>
      <c r="P23" s="425"/>
      <c r="Q23" s="527"/>
      <c r="R23" s="221"/>
      <c r="S23" s="197">
        <v>40</v>
      </c>
      <c r="T23" s="197">
        <v>4</v>
      </c>
      <c r="U23" s="201">
        <v>1.5</v>
      </c>
      <c r="V23" s="197" t="s">
        <v>22</v>
      </c>
      <c r="W23" s="197"/>
      <c r="X23" s="201" t="s">
        <v>25</v>
      </c>
      <c r="Y23" s="202" t="s">
        <v>173</v>
      </c>
      <c r="Z23" s="9"/>
      <c r="AA23" s="9"/>
      <c r="AB23" s="9"/>
      <c r="AC23" s="9"/>
      <c r="AD23" s="9"/>
      <c r="AE23" s="9"/>
      <c r="AF23" s="9"/>
      <c r="AG23" s="9"/>
      <c r="AH23" s="9"/>
      <c r="AI23" s="9"/>
      <c r="AJ23" s="9"/>
      <c r="AK23" s="9"/>
      <c r="AL23" s="9"/>
      <c r="AM23" s="1"/>
      <c r="AN23" s="1"/>
      <c r="AO23" s="1"/>
      <c r="AP23" s="1"/>
      <c r="AQ23" s="1"/>
    </row>
    <row r="24" spans="1:43" ht="32.25" customHeight="1" thickBot="1">
      <c r="A24" s="574">
        <v>35</v>
      </c>
      <c r="B24" s="509"/>
      <c r="C24" s="348" t="s">
        <v>180</v>
      </c>
      <c r="D24" s="350"/>
      <c r="E24" s="137" t="s">
        <v>69</v>
      </c>
      <c r="F24" s="404">
        <v>85</v>
      </c>
      <c r="G24" s="568">
        <v>2.5</v>
      </c>
      <c r="H24" s="197">
        <v>20</v>
      </c>
      <c r="I24" s="197"/>
      <c r="J24" s="229">
        <v>10</v>
      </c>
      <c r="K24" s="197">
        <v>8</v>
      </c>
      <c r="L24" s="404" t="s">
        <v>25</v>
      </c>
      <c r="M24" s="197"/>
      <c r="N24" s="404" t="s">
        <v>42</v>
      </c>
      <c r="O24" s="197"/>
      <c r="P24" s="425">
        <v>1</v>
      </c>
      <c r="Q24" s="591"/>
      <c r="R24" s="402" t="s">
        <v>173</v>
      </c>
      <c r="S24" s="404">
        <v>40</v>
      </c>
      <c r="T24" s="404">
        <v>4</v>
      </c>
      <c r="U24" s="528">
        <v>1.5</v>
      </c>
      <c r="V24" s="404" t="s">
        <v>22</v>
      </c>
      <c r="W24" s="404"/>
      <c r="X24" s="528" t="s">
        <v>25</v>
      </c>
      <c r="Y24" s="528" t="s">
        <v>173</v>
      </c>
      <c r="Z24" s="9"/>
      <c r="AA24" s="9"/>
      <c r="AB24" s="9"/>
      <c r="AC24" s="9"/>
      <c r="AD24" s="9"/>
      <c r="AE24" s="9"/>
      <c r="AF24" s="9"/>
      <c r="AG24" s="9"/>
      <c r="AH24" s="9"/>
      <c r="AI24" s="9"/>
      <c r="AJ24" s="9"/>
      <c r="AK24" s="9"/>
      <c r="AL24" s="9"/>
      <c r="AM24" s="1"/>
      <c r="AN24" s="1"/>
      <c r="AO24" s="1"/>
      <c r="AP24" s="1"/>
      <c r="AQ24" s="1"/>
    </row>
    <row r="25" spans="1:43" ht="35.25" customHeight="1" thickBot="1">
      <c r="A25" s="576"/>
      <c r="B25" s="510"/>
      <c r="C25" s="351"/>
      <c r="D25" s="352"/>
      <c r="E25" s="137" t="s">
        <v>67</v>
      </c>
      <c r="F25" s="404"/>
      <c r="G25" s="568"/>
      <c r="H25" s="197">
        <v>10</v>
      </c>
      <c r="I25" s="197"/>
      <c r="J25" s="229">
        <v>5</v>
      </c>
      <c r="K25" s="197">
        <v>8</v>
      </c>
      <c r="L25" s="404"/>
      <c r="M25" s="197"/>
      <c r="N25" s="404"/>
      <c r="O25" s="197"/>
      <c r="P25" s="425"/>
      <c r="Q25" s="591"/>
      <c r="R25" s="402"/>
      <c r="S25" s="404"/>
      <c r="T25" s="404"/>
      <c r="U25" s="528"/>
      <c r="V25" s="404"/>
      <c r="W25" s="404"/>
      <c r="X25" s="528"/>
      <c r="Y25" s="528"/>
      <c r="Z25" s="9"/>
      <c r="AA25" s="9"/>
      <c r="AB25" s="9"/>
      <c r="AC25" s="9"/>
      <c r="AD25" s="9"/>
      <c r="AE25" s="9"/>
      <c r="AF25" s="9"/>
      <c r="AG25" s="9"/>
      <c r="AH25" s="9"/>
      <c r="AI25" s="9"/>
      <c r="AJ25" s="9"/>
      <c r="AK25" s="9"/>
      <c r="AL25" s="9"/>
      <c r="AM25" s="1"/>
      <c r="AN25" s="1"/>
      <c r="AO25" s="1"/>
      <c r="AP25" s="1"/>
      <c r="AQ25" s="1"/>
    </row>
    <row r="26" spans="1:43" ht="27" customHeight="1" thickBot="1">
      <c r="A26" s="509">
        <v>36</v>
      </c>
      <c r="B26" s="509"/>
      <c r="C26" s="538" t="s">
        <v>47</v>
      </c>
      <c r="D26" s="539"/>
      <c r="E26" s="599" t="s">
        <v>81</v>
      </c>
      <c r="F26" s="404">
        <v>135</v>
      </c>
      <c r="G26" s="568">
        <v>6</v>
      </c>
      <c r="H26" s="601">
        <v>25</v>
      </c>
      <c r="I26" s="197"/>
      <c r="J26" s="603">
        <v>10</v>
      </c>
      <c r="K26" s="601">
        <v>8</v>
      </c>
      <c r="L26" s="197" t="s">
        <v>22</v>
      </c>
      <c r="M26" s="197"/>
      <c r="N26" s="404">
        <v>20</v>
      </c>
      <c r="O26" s="197"/>
      <c r="P26" s="425">
        <v>2</v>
      </c>
      <c r="Q26" s="591"/>
      <c r="R26" s="402" t="s">
        <v>173</v>
      </c>
      <c r="S26" s="404">
        <v>40</v>
      </c>
      <c r="T26" s="404">
        <v>8</v>
      </c>
      <c r="U26" s="528">
        <v>2</v>
      </c>
      <c r="V26" s="404">
        <v>40</v>
      </c>
      <c r="W26" s="404">
        <v>8</v>
      </c>
      <c r="X26" s="528">
        <v>2</v>
      </c>
      <c r="Y26" s="556" t="s">
        <v>173</v>
      </c>
      <c r="Z26" s="9"/>
      <c r="AA26" s="9"/>
      <c r="AB26" s="9"/>
      <c r="AC26" s="9"/>
      <c r="AD26" s="9"/>
      <c r="AE26" s="9"/>
      <c r="AF26" s="9"/>
      <c r="AG26" s="9"/>
      <c r="AH26" s="9"/>
      <c r="AI26" s="9"/>
      <c r="AJ26" s="9"/>
      <c r="AK26" s="9"/>
      <c r="AL26" s="9"/>
      <c r="AM26" s="1"/>
      <c r="AN26" s="1"/>
      <c r="AO26" s="1"/>
      <c r="AP26" s="1"/>
      <c r="AQ26" s="1"/>
    </row>
    <row r="27" spans="1:43" ht="31.5" customHeight="1" thickBot="1">
      <c r="A27" s="510"/>
      <c r="B27" s="510"/>
      <c r="C27" s="540"/>
      <c r="D27" s="541"/>
      <c r="E27" s="600"/>
      <c r="F27" s="404"/>
      <c r="G27" s="568"/>
      <c r="H27" s="602"/>
      <c r="I27" s="197"/>
      <c r="J27" s="604"/>
      <c r="K27" s="602"/>
      <c r="L27" s="197" t="s">
        <v>33</v>
      </c>
      <c r="M27" s="197"/>
      <c r="N27" s="404"/>
      <c r="O27" s="197"/>
      <c r="P27" s="425"/>
      <c r="Q27" s="591"/>
      <c r="R27" s="402"/>
      <c r="S27" s="404"/>
      <c r="T27" s="404"/>
      <c r="U27" s="528"/>
      <c r="V27" s="404"/>
      <c r="W27" s="404"/>
      <c r="X27" s="528"/>
      <c r="Y27" s="556"/>
      <c r="Z27" s="9"/>
      <c r="AA27" s="9"/>
      <c r="AB27" s="9"/>
      <c r="AC27" s="9"/>
      <c r="AD27" s="9"/>
      <c r="AE27" s="9"/>
      <c r="AF27" s="9"/>
      <c r="AG27" s="9"/>
      <c r="AH27" s="9"/>
      <c r="AI27" s="9"/>
      <c r="AJ27" s="9"/>
      <c r="AK27" s="9"/>
      <c r="AL27" s="9"/>
      <c r="AM27" s="1"/>
      <c r="AN27" s="1"/>
      <c r="AO27" s="1"/>
      <c r="AP27" s="1"/>
      <c r="AQ27" s="1"/>
    </row>
    <row r="28" spans="1:43" ht="34.5" customHeight="1" thickTop="1" thickBot="1">
      <c r="A28" s="87">
        <v>37</v>
      </c>
      <c r="B28" s="94"/>
      <c r="C28" s="445" t="s">
        <v>168</v>
      </c>
      <c r="D28" s="537"/>
      <c r="E28" s="138" t="s">
        <v>127</v>
      </c>
      <c r="F28" s="197">
        <v>270</v>
      </c>
      <c r="G28" s="198">
        <v>9.5</v>
      </c>
      <c r="H28" s="197" t="s">
        <v>25</v>
      </c>
      <c r="I28" s="229">
        <v>75</v>
      </c>
      <c r="J28" s="229">
        <v>25</v>
      </c>
      <c r="K28" s="197">
        <v>8</v>
      </c>
      <c r="L28" s="197" t="s">
        <v>22</v>
      </c>
      <c r="M28" s="197"/>
      <c r="N28" s="197">
        <v>10</v>
      </c>
      <c r="O28" s="197"/>
      <c r="P28" s="205">
        <v>2.5</v>
      </c>
      <c r="Q28" s="186" t="s">
        <v>24</v>
      </c>
      <c r="R28" s="197" t="s">
        <v>22</v>
      </c>
      <c r="S28" s="197">
        <v>120</v>
      </c>
      <c r="T28" s="197">
        <v>4</v>
      </c>
      <c r="U28" s="201">
        <v>3</v>
      </c>
      <c r="V28" s="197">
        <v>40</v>
      </c>
      <c r="W28" s="197">
        <v>4</v>
      </c>
      <c r="X28" s="201">
        <v>4</v>
      </c>
      <c r="Y28" s="202" t="s">
        <v>173</v>
      </c>
      <c r="Z28" s="9"/>
      <c r="AA28" s="9"/>
      <c r="AB28" s="9"/>
      <c r="AC28" s="9"/>
      <c r="AD28" s="9"/>
      <c r="AE28" s="9"/>
      <c r="AF28" s="9"/>
      <c r="AG28" s="9"/>
      <c r="AH28" s="9"/>
      <c r="AI28" s="9"/>
      <c r="AJ28" s="9"/>
      <c r="AK28" s="9"/>
      <c r="AL28" s="9"/>
      <c r="AM28" s="1"/>
      <c r="AN28" s="1"/>
      <c r="AO28" s="1"/>
      <c r="AP28" s="1"/>
      <c r="AQ28" s="1"/>
    </row>
    <row r="29" spans="1:43" ht="67.5" customHeight="1" thickBot="1">
      <c r="A29" s="56">
        <v>38</v>
      </c>
      <c r="B29" s="94"/>
      <c r="C29" s="533" t="s">
        <v>147</v>
      </c>
      <c r="D29" s="534"/>
      <c r="E29" s="254" t="s">
        <v>128</v>
      </c>
      <c r="F29" s="197">
        <v>30</v>
      </c>
      <c r="G29" s="198">
        <v>1</v>
      </c>
      <c r="H29" s="197" t="s">
        <v>22</v>
      </c>
      <c r="I29" s="197"/>
      <c r="J29" s="229">
        <v>10</v>
      </c>
      <c r="K29" s="197">
        <v>8</v>
      </c>
      <c r="L29" s="197">
        <v>5</v>
      </c>
      <c r="M29" s="197">
        <v>25</v>
      </c>
      <c r="N29" s="197">
        <v>15</v>
      </c>
      <c r="O29" s="197"/>
      <c r="P29" s="205">
        <v>1</v>
      </c>
      <c r="Q29" s="197" t="s">
        <v>25</v>
      </c>
      <c r="R29" s="206" t="s">
        <v>173</v>
      </c>
      <c r="S29" s="197" t="s">
        <v>25</v>
      </c>
      <c r="T29" s="200"/>
      <c r="U29" s="201" t="s">
        <v>25</v>
      </c>
      <c r="V29" s="197" t="s">
        <v>25</v>
      </c>
      <c r="W29" s="197"/>
      <c r="X29" s="201" t="s">
        <v>25</v>
      </c>
      <c r="Y29" s="197" t="s">
        <v>25</v>
      </c>
      <c r="Z29" s="160"/>
      <c r="AA29" s="160"/>
      <c r="AB29" s="160"/>
      <c r="AC29" s="160"/>
      <c r="AD29" s="160"/>
      <c r="AE29" s="160"/>
      <c r="AF29" s="160"/>
      <c r="AG29" s="160"/>
      <c r="AH29" s="160"/>
      <c r="AI29" s="160"/>
    </row>
    <row r="30" spans="1:43" ht="29.65" customHeight="1" thickBot="1">
      <c r="A30" s="121"/>
      <c r="B30" s="120"/>
      <c r="C30" s="156"/>
      <c r="D30" s="121"/>
      <c r="E30" s="183" t="s">
        <v>28</v>
      </c>
      <c r="F30" s="266">
        <v>755</v>
      </c>
      <c r="G30" s="266">
        <v>28</v>
      </c>
      <c r="H30" s="266">
        <v>125</v>
      </c>
      <c r="I30" s="266">
        <v>75</v>
      </c>
      <c r="J30" s="266">
        <v>85</v>
      </c>
      <c r="K30" s="267"/>
      <c r="L30" s="266">
        <v>15</v>
      </c>
      <c r="M30" s="267"/>
      <c r="N30" s="266">
        <v>95</v>
      </c>
      <c r="O30" s="266">
        <v>395</v>
      </c>
      <c r="P30" s="266">
        <v>12</v>
      </c>
      <c r="Q30" s="267"/>
      <c r="R30" s="267"/>
      <c r="S30" s="266">
        <v>280</v>
      </c>
      <c r="T30" s="266"/>
      <c r="U30" s="266">
        <v>10</v>
      </c>
      <c r="V30" s="266">
        <v>80</v>
      </c>
      <c r="W30" s="266"/>
      <c r="X30" s="268">
        <v>6</v>
      </c>
      <c r="Y30" s="269"/>
      <c r="Z30" s="160"/>
      <c r="AA30" s="160"/>
      <c r="AB30" s="160"/>
      <c r="AC30" s="160"/>
      <c r="AD30" s="160"/>
      <c r="AE30" s="160"/>
      <c r="AF30" s="160"/>
      <c r="AG30" s="160"/>
      <c r="AH30" s="160"/>
      <c r="AI30" s="160"/>
    </row>
    <row r="31" spans="1:43" ht="33" customHeight="1" thickBot="1">
      <c r="A31" s="121">
        <v>39</v>
      </c>
      <c r="B31" s="543" t="s">
        <v>198</v>
      </c>
      <c r="C31" s="543"/>
      <c r="D31" s="543"/>
      <c r="E31" s="543"/>
      <c r="F31" s="270">
        <v>30</v>
      </c>
      <c r="G31" s="270">
        <v>1</v>
      </c>
      <c r="H31" s="271"/>
      <c r="I31" s="270">
        <v>30</v>
      </c>
      <c r="J31" s="271"/>
      <c r="K31" s="270">
        <v>20</v>
      </c>
      <c r="L31" s="271"/>
      <c r="M31" s="271"/>
      <c r="N31" s="271"/>
      <c r="O31" s="271"/>
      <c r="P31" s="270">
        <v>1</v>
      </c>
      <c r="Q31" s="271"/>
      <c r="R31" s="270" t="s">
        <v>141</v>
      </c>
      <c r="S31" s="271"/>
      <c r="T31" s="271"/>
      <c r="U31" s="271"/>
      <c r="V31" s="271"/>
      <c r="W31" s="271"/>
      <c r="X31" s="271"/>
      <c r="Y31" s="271"/>
      <c r="Z31" s="160"/>
      <c r="AA31" s="160"/>
      <c r="AB31" s="160"/>
      <c r="AC31" s="160"/>
      <c r="AD31" s="160"/>
      <c r="AE31" s="160"/>
      <c r="AF31" s="160"/>
      <c r="AG31" s="160"/>
      <c r="AH31" s="160"/>
      <c r="AI31" s="160"/>
    </row>
    <row r="32" spans="1:43" ht="33" customHeight="1" thickBot="1">
      <c r="A32" s="121"/>
      <c r="B32" s="263"/>
      <c r="C32" s="263"/>
      <c r="D32" s="263"/>
      <c r="E32" s="263"/>
      <c r="F32" s="157"/>
      <c r="G32" s="157"/>
      <c r="H32" s="158"/>
      <c r="I32" s="157"/>
      <c r="J32" s="158"/>
      <c r="K32" s="157"/>
      <c r="L32" s="158"/>
      <c r="M32" s="158"/>
      <c r="N32" s="158"/>
      <c r="O32" s="158"/>
      <c r="P32" s="157"/>
      <c r="Q32" s="158"/>
      <c r="R32" s="158"/>
      <c r="S32" s="158"/>
      <c r="T32" s="158"/>
      <c r="U32" s="158"/>
      <c r="V32" s="158"/>
      <c r="W32" s="158"/>
      <c r="X32" s="158"/>
      <c r="Y32" s="158"/>
      <c r="Z32" s="160"/>
      <c r="AA32" s="160"/>
      <c r="AB32" s="160"/>
      <c r="AC32" s="160"/>
      <c r="AD32" s="160"/>
      <c r="AE32" s="160"/>
      <c r="AF32" s="160"/>
      <c r="AG32" s="160"/>
      <c r="AH32" s="160"/>
      <c r="AI32" s="160"/>
    </row>
    <row r="33" spans="1:43" s="168" customFormat="1" ht="31.15" customHeight="1" thickBot="1">
      <c r="A33" s="595" t="s">
        <v>100</v>
      </c>
      <c r="B33" s="595"/>
      <c r="C33" s="595"/>
      <c r="D33" s="595"/>
      <c r="E33" s="595"/>
      <c r="F33" s="299">
        <v>785</v>
      </c>
      <c r="G33" s="299">
        <v>29</v>
      </c>
      <c r="H33" s="299"/>
      <c r="I33" s="299">
        <v>105</v>
      </c>
      <c r="J33" s="299">
        <v>85</v>
      </c>
      <c r="K33" s="299"/>
      <c r="L33" s="299">
        <v>15</v>
      </c>
      <c r="M33" s="299"/>
      <c r="N33" s="299">
        <v>95</v>
      </c>
      <c r="O33" s="299">
        <v>425</v>
      </c>
      <c r="P33" s="299">
        <v>12</v>
      </c>
      <c r="Q33" s="299"/>
      <c r="R33" s="299"/>
      <c r="S33" s="299">
        <v>280</v>
      </c>
      <c r="T33" s="299"/>
      <c r="U33" s="299">
        <v>10</v>
      </c>
      <c r="V33" s="299">
        <v>80</v>
      </c>
      <c r="W33" s="299"/>
      <c r="X33" s="299">
        <v>6</v>
      </c>
      <c r="Y33" s="299"/>
      <c r="Z33" s="240"/>
      <c r="AA33" s="240"/>
      <c r="AB33" s="240"/>
      <c r="AC33" s="240"/>
      <c r="AD33" s="240"/>
      <c r="AE33" s="240"/>
      <c r="AF33" s="240"/>
      <c r="AG33" s="240"/>
      <c r="AH33" s="240"/>
      <c r="AI33" s="240"/>
      <c r="AJ33" s="173"/>
      <c r="AK33" s="173"/>
      <c r="AL33" s="173"/>
      <c r="AM33" s="173"/>
      <c r="AN33" s="173"/>
      <c r="AO33" s="173"/>
      <c r="AP33" s="173"/>
      <c r="AQ33" s="173"/>
    </row>
    <row r="34" spans="1:43" s="261" customFormat="1" ht="20.25" customHeight="1" thickBot="1">
      <c r="A34" s="508" t="s">
        <v>186</v>
      </c>
      <c r="B34" s="508"/>
      <c r="C34" s="508"/>
      <c r="D34" s="508"/>
      <c r="E34" s="508"/>
      <c r="F34" s="175">
        <f>SUM(F33,F31,F12)</f>
        <v>835</v>
      </c>
      <c r="G34" s="312">
        <f>SUM(G33,G31,G12)</f>
        <v>30</v>
      </c>
      <c r="H34" s="175"/>
      <c r="I34" s="175">
        <v>155</v>
      </c>
      <c r="J34" s="175">
        <v>85</v>
      </c>
      <c r="K34" s="175"/>
      <c r="L34" s="208">
        <v>15</v>
      </c>
      <c r="M34" s="313"/>
      <c r="N34" s="299">
        <v>95</v>
      </c>
      <c r="O34" s="299">
        <v>425</v>
      </c>
      <c r="P34" s="208">
        <v>13</v>
      </c>
      <c r="Q34" s="313"/>
      <c r="R34" s="175"/>
      <c r="S34" s="299">
        <v>280</v>
      </c>
      <c r="T34" s="313"/>
      <c r="U34" s="299">
        <v>10</v>
      </c>
      <c r="V34" s="299">
        <v>80</v>
      </c>
      <c r="W34" s="313"/>
      <c r="X34" s="299">
        <v>6</v>
      </c>
      <c r="Y34" s="313"/>
      <c r="Z34" s="260"/>
      <c r="AA34" s="260"/>
      <c r="AB34" s="260"/>
      <c r="AC34" s="260"/>
      <c r="AD34" s="260"/>
      <c r="AE34" s="260"/>
      <c r="AF34" s="260"/>
      <c r="AG34" s="260"/>
      <c r="AH34" s="260"/>
      <c r="AI34" s="260"/>
      <c r="AJ34" s="260"/>
      <c r="AK34" s="260"/>
      <c r="AL34" s="260"/>
      <c r="AM34" s="260"/>
      <c r="AN34" s="260"/>
      <c r="AO34" s="260"/>
      <c r="AP34" s="260"/>
      <c r="AQ34" s="260"/>
    </row>
    <row r="35" spans="1:43">
      <c r="A35" s="590"/>
      <c r="B35" s="590"/>
      <c r="C35" s="590"/>
      <c r="D35" s="590"/>
      <c r="E35" s="590"/>
      <c r="F35" s="114"/>
      <c r="G35" s="114"/>
      <c r="H35" s="114"/>
      <c r="I35" s="114"/>
      <c r="J35" s="114"/>
      <c r="K35" s="114"/>
      <c r="L35" s="114"/>
      <c r="M35" s="114"/>
      <c r="N35" s="592"/>
      <c r="O35" s="592"/>
      <c r="P35" s="592"/>
      <c r="Q35" s="592"/>
      <c r="R35" s="592"/>
      <c r="S35" s="592"/>
      <c r="T35" s="592"/>
      <c r="U35" s="592"/>
      <c r="V35" s="592"/>
      <c r="W35" s="115"/>
      <c r="X35" s="115"/>
      <c r="Y35" s="115"/>
      <c r="Z35" s="241"/>
      <c r="AA35" s="241"/>
      <c r="AB35" s="241"/>
      <c r="AC35" s="241"/>
      <c r="AD35" s="241"/>
      <c r="AE35" s="241"/>
      <c r="AF35" s="241"/>
      <c r="AG35" s="241"/>
      <c r="AH35" s="241"/>
      <c r="AI35" s="241"/>
      <c r="AJ35" s="8"/>
      <c r="AK35" s="8"/>
      <c r="AL35" s="8"/>
    </row>
    <row r="36" spans="1:43" ht="14.1" customHeight="1">
      <c r="A36" s="594"/>
      <c r="B36" s="594"/>
      <c r="C36" s="594"/>
      <c r="D36" s="594"/>
      <c r="E36" s="594"/>
      <c r="F36" s="594"/>
      <c r="G36" s="594"/>
      <c r="H36" s="594"/>
      <c r="I36" s="594"/>
      <c r="J36" s="594"/>
      <c r="K36" s="594"/>
      <c r="L36" s="594"/>
      <c r="M36" s="594"/>
      <c r="N36" s="594"/>
      <c r="O36" s="594"/>
      <c r="P36" s="594"/>
      <c r="Q36" s="594"/>
      <c r="R36" s="594"/>
      <c r="S36" s="594"/>
      <c r="T36" s="594"/>
      <c r="U36" s="594"/>
      <c r="V36" s="594"/>
      <c r="W36" s="594"/>
      <c r="X36" s="594"/>
      <c r="Y36" s="594"/>
      <c r="Z36" s="8"/>
      <c r="AA36" s="8"/>
      <c r="AB36" s="8"/>
      <c r="AC36" s="8"/>
      <c r="AD36" s="8"/>
      <c r="AE36" s="8"/>
      <c r="AF36" s="8"/>
      <c r="AG36" s="8"/>
      <c r="AH36" s="8"/>
      <c r="AI36" s="8"/>
      <c r="AJ36" s="8"/>
      <c r="AK36" s="8"/>
      <c r="AL36" s="8"/>
    </row>
    <row r="37" spans="1:43" ht="15" thickBot="1">
      <c r="A37" s="586"/>
      <c r="B37" s="586"/>
      <c r="C37" s="586"/>
      <c r="D37" s="586"/>
      <c r="E37" s="586"/>
      <c r="F37" s="586"/>
      <c r="G37" s="586"/>
      <c r="H37" s="586"/>
      <c r="I37" s="586"/>
      <c r="J37" s="586"/>
      <c r="K37" s="586"/>
      <c r="L37" s="586"/>
      <c r="M37" s="586"/>
      <c r="N37" s="586"/>
      <c r="O37" s="586"/>
      <c r="P37" s="586"/>
      <c r="Q37" s="586"/>
      <c r="R37" s="586"/>
      <c r="S37" s="586"/>
      <c r="T37" s="586"/>
      <c r="U37" s="586"/>
      <c r="V37" s="586"/>
      <c r="W37" s="586"/>
      <c r="X37" s="586"/>
      <c r="Y37" s="586"/>
      <c r="Z37" s="8"/>
      <c r="AA37" s="8"/>
      <c r="AB37" s="8"/>
      <c r="AC37" s="8"/>
      <c r="AD37" s="8"/>
      <c r="AE37" s="8"/>
      <c r="AF37" s="8"/>
      <c r="AG37" s="8"/>
      <c r="AH37" s="8"/>
      <c r="AI37" s="8"/>
      <c r="AJ37" s="8"/>
      <c r="AK37" s="8"/>
      <c r="AL37" s="8"/>
    </row>
    <row r="38" spans="1:43" ht="15.75">
      <c r="A38" s="596" t="s">
        <v>0</v>
      </c>
      <c r="B38" s="596"/>
      <c r="C38" s="596"/>
      <c r="D38" s="596"/>
      <c r="E38" s="191"/>
      <c r="F38" s="174"/>
      <c r="G38" s="174"/>
      <c r="H38" s="174"/>
      <c r="I38" s="174"/>
      <c r="J38" s="174"/>
      <c r="K38" s="174"/>
      <c r="L38" s="174"/>
      <c r="M38" s="174"/>
      <c r="N38" s="587" t="s">
        <v>84</v>
      </c>
      <c r="O38" s="587"/>
      <c r="P38" s="587"/>
      <c r="Q38" s="587"/>
      <c r="R38" s="587"/>
      <c r="S38" s="587"/>
      <c r="T38" s="587"/>
      <c r="U38" s="587"/>
      <c r="V38" s="587"/>
      <c r="W38" s="116"/>
      <c r="X38" s="116"/>
      <c r="Y38" s="116"/>
      <c r="Z38" s="8"/>
      <c r="AA38" s="8"/>
      <c r="AB38" s="8"/>
      <c r="AC38" s="8"/>
      <c r="AD38" s="8"/>
      <c r="AE38" s="8"/>
      <c r="AF38" s="8"/>
      <c r="AG38" s="8"/>
      <c r="AH38" s="8"/>
      <c r="AI38" s="8"/>
      <c r="AJ38" s="8"/>
      <c r="AK38" s="8"/>
      <c r="AL38" s="8"/>
    </row>
    <row r="39" spans="1:43" ht="15.75">
      <c r="A39" s="344" t="s">
        <v>182</v>
      </c>
      <c r="B39" s="344"/>
      <c r="C39" s="344"/>
      <c r="D39" s="344"/>
      <c r="E39" s="191"/>
      <c r="F39" s="174"/>
      <c r="G39" s="174"/>
      <c r="H39" s="174"/>
      <c r="I39" s="174"/>
      <c r="J39" s="174"/>
      <c r="K39" s="174"/>
      <c r="L39" s="174"/>
      <c r="M39" s="174"/>
      <c r="N39" s="542" t="s">
        <v>48</v>
      </c>
      <c r="O39" s="542"/>
      <c r="P39" s="542"/>
      <c r="Q39" s="542"/>
      <c r="R39" s="542"/>
      <c r="S39" s="542"/>
      <c r="T39" s="542"/>
      <c r="U39" s="542"/>
      <c r="V39" s="192"/>
      <c r="W39" s="116"/>
      <c r="X39" s="116"/>
      <c r="Y39" s="116"/>
      <c r="Z39" s="8"/>
      <c r="AA39" s="8"/>
      <c r="AB39" s="8"/>
      <c r="AC39" s="8"/>
      <c r="AD39" s="8"/>
      <c r="AE39" s="8"/>
      <c r="AF39" s="8"/>
      <c r="AG39" s="8"/>
      <c r="AH39" s="8"/>
      <c r="AI39" s="8"/>
      <c r="AJ39" s="8"/>
      <c r="AK39" s="8"/>
      <c r="AL39" s="8"/>
    </row>
    <row r="40" spans="1:43" ht="15.75">
      <c r="A40" s="193"/>
      <c r="B40" s="193"/>
      <c r="C40" s="174"/>
      <c r="D40" s="174"/>
      <c r="E40" s="174"/>
      <c r="F40" s="174"/>
      <c r="G40" s="174"/>
      <c r="H40" s="174" t="s">
        <v>2</v>
      </c>
      <c r="I40" s="174"/>
      <c r="J40" s="174"/>
      <c r="K40" s="174"/>
      <c r="L40" s="174"/>
      <c r="M40" s="174"/>
      <c r="N40" s="174"/>
      <c r="O40" s="174"/>
      <c r="P40" s="174"/>
      <c r="Q40" s="174"/>
      <c r="R40" s="174"/>
      <c r="S40" s="174"/>
      <c r="T40" s="174"/>
      <c r="U40" s="174"/>
      <c r="V40" s="192"/>
      <c r="W40" s="116"/>
      <c r="X40" s="116"/>
      <c r="Y40" s="116"/>
      <c r="Z40" s="8"/>
      <c r="AA40" s="8"/>
      <c r="AB40" s="8"/>
      <c r="AC40" s="8"/>
      <c r="AD40" s="8"/>
      <c r="AE40" s="8"/>
      <c r="AF40" s="8"/>
      <c r="AG40" s="8"/>
      <c r="AH40" s="8"/>
      <c r="AI40" s="8"/>
      <c r="AJ40" s="8"/>
      <c r="AK40" s="8"/>
      <c r="AL40" s="8"/>
    </row>
    <row r="41" spans="1:43" ht="15.75">
      <c r="A41" s="362"/>
      <c r="B41" s="362"/>
      <c r="C41" s="362"/>
      <c r="D41" s="362"/>
      <c r="E41" s="61"/>
      <c r="F41" s="174"/>
      <c r="G41" s="174"/>
      <c r="H41" s="174" t="s">
        <v>195</v>
      </c>
      <c r="I41" s="174"/>
      <c r="J41" s="174"/>
      <c r="K41" s="174"/>
      <c r="L41" s="174"/>
      <c r="M41" s="174"/>
      <c r="N41" s="174"/>
      <c r="O41" s="174"/>
      <c r="P41" s="174"/>
      <c r="Q41" s="174"/>
      <c r="R41" s="174"/>
      <c r="S41" s="174"/>
      <c r="T41" s="174"/>
      <c r="U41" s="174"/>
      <c r="V41" s="192"/>
      <c r="W41" s="116"/>
      <c r="X41" s="116"/>
      <c r="Y41" s="116"/>
      <c r="Z41" s="8"/>
      <c r="AA41" s="8"/>
      <c r="AB41" s="8"/>
      <c r="AC41" s="8"/>
      <c r="AD41" s="8"/>
      <c r="AE41" s="8"/>
      <c r="AF41" s="8"/>
      <c r="AG41" s="8"/>
      <c r="AH41" s="8"/>
      <c r="AI41" s="8"/>
      <c r="AJ41" s="8"/>
      <c r="AK41" s="8"/>
      <c r="AL41" s="8"/>
    </row>
    <row r="42" spans="1:43" ht="16.5" thickBot="1">
      <c r="A42" s="193"/>
      <c r="B42" s="193"/>
      <c r="C42" s="174"/>
      <c r="D42" s="174"/>
      <c r="E42" s="174"/>
      <c r="F42" s="174"/>
      <c r="G42" s="174"/>
      <c r="H42" s="593" t="s">
        <v>85</v>
      </c>
      <c r="I42" s="593"/>
      <c r="J42" s="593"/>
      <c r="K42" s="593"/>
      <c r="L42" s="174"/>
      <c r="M42" s="174"/>
      <c r="N42" s="174"/>
      <c r="O42" s="174"/>
      <c r="P42" s="174"/>
      <c r="Q42" s="174"/>
      <c r="R42" s="174"/>
      <c r="S42" s="174"/>
      <c r="T42" s="174"/>
      <c r="U42" s="174"/>
      <c r="V42" s="192"/>
      <c r="W42" s="116"/>
      <c r="X42" s="116"/>
      <c r="Y42" s="116"/>
      <c r="Z42" s="8"/>
      <c r="AA42" s="8"/>
      <c r="AB42" s="8"/>
      <c r="AC42" s="8"/>
      <c r="AD42" s="8"/>
      <c r="AE42" s="8"/>
      <c r="AF42" s="8"/>
      <c r="AG42" s="8"/>
      <c r="AH42" s="8"/>
      <c r="AI42" s="8"/>
      <c r="AJ42" s="8"/>
      <c r="AK42" s="8"/>
      <c r="AL42" s="8"/>
    </row>
    <row r="43" spans="1:43" ht="27.75" customHeight="1" thickBot="1">
      <c r="A43" s="531" t="s">
        <v>3</v>
      </c>
      <c r="B43" s="380" t="s">
        <v>82</v>
      </c>
      <c r="C43" s="376" t="s">
        <v>4</v>
      </c>
      <c r="D43" s="377"/>
      <c r="E43" s="563" t="s">
        <v>5</v>
      </c>
      <c r="F43" s="376" t="s">
        <v>6</v>
      </c>
      <c r="G43" s="377"/>
      <c r="H43" s="524" t="s">
        <v>49</v>
      </c>
      <c r="I43" s="525"/>
      <c r="J43" s="525"/>
      <c r="K43" s="525"/>
      <c r="L43" s="525"/>
      <c r="M43" s="525"/>
      <c r="N43" s="525"/>
      <c r="O43" s="525"/>
      <c r="P43" s="525"/>
      <c r="Q43" s="525"/>
      <c r="R43" s="525"/>
      <c r="S43" s="525"/>
      <c r="T43" s="525"/>
      <c r="U43" s="525"/>
      <c r="V43" s="525"/>
      <c r="W43" s="525"/>
      <c r="X43" s="525"/>
      <c r="Y43" s="526"/>
      <c r="Z43" s="8"/>
      <c r="AA43" s="8"/>
      <c r="AB43" s="8"/>
      <c r="AC43" s="8"/>
      <c r="AD43" s="8"/>
      <c r="AE43" s="8"/>
      <c r="AF43" s="8"/>
      <c r="AG43" s="8"/>
      <c r="AH43" s="8"/>
    </row>
    <row r="44" spans="1:43" ht="16.350000000000001" customHeight="1" thickBot="1">
      <c r="A44" s="557"/>
      <c r="B44" s="557"/>
      <c r="C44" s="378"/>
      <c r="D44" s="379"/>
      <c r="E44" s="564"/>
      <c r="F44" s="571"/>
      <c r="G44" s="572"/>
      <c r="H44" s="547" t="s">
        <v>8</v>
      </c>
      <c r="I44" s="567"/>
      <c r="J44" s="567"/>
      <c r="K44" s="567"/>
      <c r="L44" s="567"/>
      <c r="M44" s="567"/>
      <c r="N44" s="567"/>
      <c r="O44" s="567"/>
      <c r="P44" s="567"/>
      <c r="Q44" s="567"/>
      <c r="R44" s="548"/>
      <c r="S44" s="524" t="s">
        <v>9</v>
      </c>
      <c r="T44" s="525"/>
      <c r="U44" s="525"/>
      <c r="V44" s="525"/>
      <c r="W44" s="525"/>
      <c r="X44" s="525"/>
      <c r="Y44" s="526"/>
      <c r="Z44" s="8"/>
      <c r="AA44" s="8"/>
      <c r="AB44" s="8"/>
      <c r="AC44" s="8"/>
      <c r="AD44" s="8"/>
      <c r="AE44" s="8"/>
      <c r="AF44" s="8"/>
      <c r="AG44" s="8"/>
      <c r="AH44" s="8"/>
    </row>
    <row r="45" spans="1:43" ht="34.5" customHeight="1" thickBot="1">
      <c r="A45" s="557"/>
      <c r="B45" s="557"/>
      <c r="C45" s="378"/>
      <c r="D45" s="379"/>
      <c r="E45" s="564"/>
      <c r="F45" s="531" t="s">
        <v>10</v>
      </c>
      <c r="G45" s="531" t="s">
        <v>11</v>
      </c>
      <c r="H45" s="535" t="s">
        <v>109</v>
      </c>
      <c r="I45" s="535" t="s">
        <v>110</v>
      </c>
      <c r="J45" s="529" t="s">
        <v>111</v>
      </c>
      <c r="K45" s="535" t="s">
        <v>12</v>
      </c>
      <c r="L45" s="535" t="s">
        <v>112</v>
      </c>
      <c r="M45" s="535" t="s">
        <v>13</v>
      </c>
      <c r="N45" s="544" t="s">
        <v>146</v>
      </c>
      <c r="O45" s="544" t="s">
        <v>113</v>
      </c>
      <c r="P45" s="597" t="s">
        <v>14</v>
      </c>
      <c r="Q45" s="555" t="s">
        <v>15</v>
      </c>
      <c r="R45" s="548"/>
      <c r="S45" s="531" t="s">
        <v>114</v>
      </c>
      <c r="T45" s="368" t="s">
        <v>16</v>
      </c>
      <c r="U45" s="531" t="s">
        <v>50</v>
      </c>
      <c r="V45" s="531" t="s">
        <v>115</v>
      </c>
      <c r="W45" s="368" t="s">
        <v>16</v>
      </c>
      <c r="X45" s="531" t="s">
        <v>18</v>
      </c>
      <c r="Y45" s="531" t="s">
        <v>19</v>
      </c>
      <c r="Z45" s="8"/>
      <c r="AA45" s="8"/>
      <c r="AB45" s="8"/>
      <c r="AC45" s="8"/>
      <c r="AD45" s="8"/>
      <c r="AE45" s="8"/>
      <c r="AF45" s="8"/>
      <c r="AG45" s="8"/>
      <c r="AH45" s="8"/>
    </row>
    <row r="46" spans="1:43" ht="51.75" customHeight="1" thickBot="1">
      <c r="A46" s="532"/>
      <c r="B46" s="532"/>
      <c r="C46" s="571"/>
      <c r="D46" s="572"/>
      <c r="E46" s="565"/>
      <c r="F46" s="532"/>
      <c r="G46" s="532"/>
      <c r="H46" s="536"/>
      <c r="I46" s="536"/>
      <c r="J46" s="530"/>
      <c r="K46" s="536"/>
      <c r="L46" s="536"/>
      <c r="M46" s="536"/>
      <c r="N46" s="545"/>
      <c r="O46" s="545"/>
      <c r="P46" s="598"/>
      <c r="Q46" s="78" t="s">
        <v>20</v>
      </c>
      <c r="R46" s="70" t="s">
        <v>21</v>
      </c>
      <c r="S46" s="532"/>
      <c r="T46" s="546"/>
      <c r="U46" s="532"/>
      <c r="V46" s="532"/>
      <c r="W46" s="546"/>
      <c r="X46" s="532"/>
      <c r="Y46" s="532"/>
      <c r="Z46" s="8"/>
      <c r="AA46" s="8"/>
      <c r="AB46" s="8"/>
      <c r="AC46" s="8"/>
      <c r="AD46" s="8"/>
      <c r="AE46" s="8"/>
      <c r="AF46" s="8"/>
      <c r="AG46" s="8"/>
      <c r="AH46" s="8"/>
    </row>
    <row r="47" spans="1:43" ht="16.5" thickBot="1">
      <c r="A47" s="72">
        <v>1</v>
      </c>
      <c r="B47" s="67"/>
      <c r="C47" s="524">
        <v>2</v>
      </c>
      <c r="D47" s="553"/>
      <c r="E47" s="68"/>
      <c r="F47" s="68">
        <v>3</v>
      </c>
      <c r="G47" s="72">
        <v>4</v>
      </c>
      <c r="H47" s="68">
        <v>5</v>
      </c>
      <c r="I47" s="524">
        <v>7</v>
      </c>
      <c r="J47" s="525"/>
      <c r="K47" s="526"/>
      <c r="L47" s="75">
        <v>9</v>
      </c>
      <c r="M47" s="68"/>
      <c r="N47" s="72">
        <v>11</v>
      </c>
      <c r="O47" s="67"/>
      <c r="P47" s="67"/>
      <c r="Q47" s="524">
        <v>13</v>
      </c>
      <c r="R47" s="526"/>
      <c r="S47" s="524">
        <v>14</v>
      </c>
      <c r="T47" s="526"/>
      <c r="U47" s="72">
        <v>15</v>
      </c>
      <c r="V47" s="524">
        <v>16</v>
      </c>
      <c r="W47" s="526"/>
      <c r="X47" s="72">
        <v>17</v>
      </c>
      <c r="Y47" s="72">
        <v>18</v>
      </c>
      <c r="Z47" s="8"/>
      <c r="AA47" s="8"/>
      <c r="AB47" s="8"/>
      <c r="AC47" s="8"/>
      <c r="AD47" s="8"/>
      <c r="AE47" s="8"/>
      <c r="AF47" s="8"/>
      <c r="AG47" s="8"/>
      <c r="AH47" s="8"/>
    </row>
    <row r="48" spans="1:43" ht="22.5" customHeight="1" thickBot="1">
      <c r="A48" s="354" t="s">
        <v>95</v>
      </c>
      <c r="B48" s="355"/>
      <c r="C48" s="355"/>
      <c r="D48" s="355"/>
      <c r="E48" s="355"/>
      <c r="F48" s="355"/>
      <c r="G48" s="355"/>
      <c r="H48" s="355"/>
      <c r="I48" s="355"/>
      <c r="J48" s="355"/>
      <c r="K48" s="355"/>
      <c r="L48" s="355"/>
      <c r="M48" s="355"/>
      <c r="N48" s="355"/>
      <c r="O48" s="355"/>
      <c r="P48" s="355"/>
      <c r="Q48" s="355"/>
      <c r="R48" s="355"/>
      <c r="S48" s="355"/>
      <c r="T48" s="355"/>
      <c r="U48" s="355"/>
      <c r="V48" s="355"/>
      <c r="W48" s="355"/>
      <c r="X48" s="355"/>
      <c r="Y48" s="356"/>
      <c r="Z48" s="8"/>
      <c r="AA48" s="8"/>
      <c r="AB48" s="8"/>
      <c r="AC48" s="8"/>
      <c r="AD48" s="8"/>
      <c r="AE48" s="8"/>
      <c r="AF48" s="8"/>
      <c r="AG48" s="8"/>
      <c r="AH48" s="8"/>
    </row>
    <row r="49" spans="1:43" ht="41.25" customHeight="1" thickBot="1">
      <c r="A49" s="56">
        <v>40</v>
      </c>
      <c r="B49" s="96"/>
      <c r="C49" s="445" t="s">
        <v>148</v>
      </c>
      <c r="D49" s="447"/>
      <c r="E49" s="129" t="s">
        <v>125</v>
      </c>
      <c r="F49" s="57">
        <v>30</v>
      </c>
      <c r="G49" s="139">
        <v>1</v>
      </c>
      <c r="H49" s="57" t="s">
        <v>25</v>
      </c>
      <c r="I49" s="57">
        <v>30</v>
      </c>
      <c r="J49" s="57"/>
      <c r="K49" s="57">
        <v>20</v>
      </c>
      <c r="L49" s="57" t="s">
        <v>25</v>
      </c>
      <c r="M49" s="57"/>
      <c r="N49" s="57" t="s">
        <v>25</v>
      </c>
      <c r="O49" s="57"/>
      <c r="P49" s="27">
        <v>1</v>
      </c>
      <c r="Q49" s="57"/>
      <c r="R49" s="122" t="s">
        <v>140</v>
      </c>
      <c r="S49" s="57" t="s">
        <v>25</v>
      </c>
      <c r="T49" s="57"/>
      <c r="U49" s="41" t="s">
        <v>25</v>
      </c>
      <c r="V49" s="57" t="s">
        <v>25</v>
      </c>
      <c r="W49" s="57"/>
      <c r="X49" s="41" t="s">
        <v>25</v>
      </c>
      <c r="Y49" s="57" t="s">
        <v>25</v>
      </c>
      <c r="Z49" s="9"/>
      <c r="AA49" s="9"/>
      <c r="AB49" s="9"/>
      <c r="AC49" s="9"/>
      <c r="AD49" s="9"/>
      <c r="AE49" s="9"/>
      <c r="AF49" s="9"/>
      <c r="AG49" s="9"/>
      <c r="AH49" s="9"/>
      <c r="AI49" s="1"/>
      <c r="AJ49" s="1"/>
      <c r="AK49" s="1"/>
      <c r="AL49" s="1"/>
      <c r="AM49" s="1"/>
      <c r="AN49" s="1"/>
      <c r="AO49" s="1"/>
      <c r="AP49" s="1"/>
      <c r="AQ49" s="1"/>
    </row>
    <row r="50" spans="1:43" ht="24" customHeight="1" thickBot="1">
      <c r="A50" s="424" t="s">
        <v>28</v>
      </c>
      <c r="B50" s="365"/>
      <c r="C50" s="365"/>
      <c r="D50" s="365"/>
      <c r="E50" s="554"/>
      <c r="F50" s="146">
        <v>30</v>
      </c>
      <c r="G50" s="147">
        <v>1</v>
      </c>
      <c r="H50" s="146">
        <v>0</v>
      </c>
      <c r="I50" s="146">
        <v>30</v>
      </c>
      <c r="J50" s="146"/>
      <c r="K50" s="146"/>
      <c r="L50" s="146">
        <v>0</v>
      </c>
      <c r="M50" s="146"/>
      <c r="N50" s="146">
        <v>0</v>
      </c>
      <c r="O50" s="146">
        <v>30</v>
      </c>
      <c r="P50" s="146">
        <v>1</v>
      </c>
      <c r="Q50" s="146"/>
      <c r="R50" s="146">
        <v>0</v>
      </c>
      <c r="S50" s="146">
        <v>0</v>
      </c>
      <c r="T50" s="146"/>
      <c r="U50" s="146">
        <v>0</v>
      </c>
      <c r="V50" s="146">
        <v>0</v>
      </c>
      <c r="W50" s="146"/>
      <c r="X50" s="146">
        <v>0</v>
      </c>
      <c r="Y50" s="155"/>
      <c r="Z50" s="9"/>
      <c r="AA50" s="9"/>
      <c r="AB50" s="9"/>
      <c r="AC50" s="9"/>
      <c r="AD50" s="9"/>
      <c r="AE50" s="9"/>
      <c r="AF50" s="9"/>
      <c r="AG50" s="9"/>
      <c r="AH50" s="9"/>
      <c r="AI50" s="1"/>
      <c r="AJ50" s="1"/>
      <c r="AK50" s="1"/>
      <c r="AL50" s="1"/>
      <c r="AM50" s="1"/>
      <c r="AN50" s="1"/>
      <c r="AO50" s="1"/>
      <c r="AP50" s="1"/>
      <c r="AQ50" s="1"/>
    </row>
    <row r="51" spans="1:43" ht="23.65" customHeight="1" thickBot="1">
      <c r="A51" s="581" t="s">
        <v>192</v>
      </c>
      <c r="B51" s="582"/>
      <c r="C51" s="582"/>
      <c r="D51" s="582"/>
      <c r="E51" s="582"/>
      <c r="F51" s="582"/>
      <c r="G51" s="582"/>
      <c r="H51" s="582"/>
      <c r="I51" s="582"/>
      <c r="J51" s="582"/>
      <c r="K51" s="582"/>
      <c r="L51" s="582"/>
      <c r="M51" s="582"/>
      <c r="N51" s="582"/>
      <c r="O51" s="582"/>
      <c r="P51" s="582"/>
      <c r="Q51" s="582"/>
      <c r="R51" s="582"/>
      <c r="S51" s="582"/>
      <c r="T51" s="582"/>
      <c r="U51" s="582"/>
      <c r="V51" s="582"/>
      <c r="W51" s="582"/>
      <c r="X51" s="582"/>
      <c r="Y51" s="582"/>
      <c r="Z51" s="8"/>
      <c r="AA51" s="8"/>
      <c r="AB51" s="8"/>
      <c r="AC51" s="8"/>
      <c r="AD51" s="8"/>
      <c r="AE51" s="8"/>
      <c r="AF51" s="8"/>
      <c r="AG51" s="8"/>
      <c r="AH51" s="8"/>
    </row>
    <row r="52" spans="1:43" ht="33" customHeight="1" thickBot="1">
      <c r="A52" s="430">
        <v>41</v>
      </c>
      <c r="B52" s="582"/>
      <c r="C52" s="516" t="s">
        <v>51</v>
      </c>
      <c r="D52" s="516"/>
      <c r="E52" s="551" t="s">
        <v>70</v>
      </c>
      <c r="F52" s="516">
        <v>140</v>
      </c>
      <c r="G52" s="552">
        <v>6</v>
      </c>
      <c r="H52" s="601">
        <v>25</v>
      </c>
      <c r="I52" s="197"/>
      <c r="J52" s="603">
        <v>10</v>
      </c>
      <c r="K52" s="601">
        <v>8</v>
      </c>
      <c r="L52" s="404" t="s">
        <v>33</v>
      </c>
      <c r="M52" s="601"/>
      <c r="N52" s="404">
        <v>25</v>
      </c>
      <c r="O52" s="601"/>
      <c r="P52" s="425">
        <v>2</v>
      </c>
      <c r="Q52" s="580" t="s">
        <v>24</v>
      </c>
      <c r="R52" s="404"/>
      <c r="S52" s="404">
        <v>40</v>
      </c>
      <c r="T52" s="404">
        <v>8</v>
      </c>
      <c r="U52" s="528">
        <v>2</v>
      </c>
      <c r="V52" s="404">
        <v>40</v>
      </c>
      <c r="W52" s="404">
        <v>8</v>
      </c>
      <c r="X52" s="556">
        <v>2</v>
      </c>
      <c r="Y52" s="556" t="s">
        <v>143</v>
      </c>
      <c r="Z52" s="9"/>
      <c r="AA52" s="9"/>
      <c r="AB52" s="9"/>
      <c r="AC52" s="9"/>
      <c r="AD52" s="9"/>
      <c r="AE52" s="9"/>
      <c r="AF52" s="9"/>
      <c r="AG52" s="9"/>
      <c r="AH52" s="9"/>
      <c r="AI52" s="1"/>
      <c r="AJ52" s="1"/>
      <c r="AK52" s="1"/>
      <c r="AL52" s="1"/>
      <c r="AM52" s="1"/>
      <c r="AN52" s="1"/>
      <c r="AO52" s="1"/>
      <c r="AP52" s="1"/>
      <c r="AQ52" s="1"/>
    </row>
    <row r="53" spans="1:43" ht="33" customHeight="1" thickBot="1">
      <c r="A53" s="430"/>
      <c r="B53" s="582"/>
      <c r="C53" s="516"/>
      <c r="D53" s="516"/>
      <c r="E53" s="551"/>
      <c r="F53" s="516"/>
      <c r="G53" s="552"/>
      <c r="H53" s="602"/>
      <c r="I53" s="197" t="s">
        <v>22</v>
      </c>
      <c r="J53" s="604"/>
      <c r="K53" s="602"/>
      <c r="L53" s="404"/>
      <c r="M53" s="602"/>
      <c r="N53" s="404"/>
      <c r="O53" s="602"/>
      <c r="P53" s="425"/>
      <c r="Q53" s="580"/>
      <c r="R53" s="404"/>
      <c r="S53" s="404"/>
      <c r="T53" s="404"/>
      <c r="U53" s="528"/>
      <c r="V53" s="404"/>
      <c r="W53" s="404"/>
      <c r="X53" s="556"/>
      <c r="Y53" s="556"/>
      <c r="Z53" s="9"/>
      <c r="AA53" s="9"/>
      <c r="AB53" s="9"/>
      <c r="AC53" s="9"/>
      <c r="AD53" s="9"/>
      <c r="AE53" s="9"/>
      <c r="AF53" s="9"/>
      <c r="AG53" s="9"/>
      <c r="AH53" s="9"/>
      <c r="AI53" s="1"/>
      <c r="AJ53" s="1"/>
      <c r="AK53" s="1"/>
      <c r="AL53" s="1"/>
      <c r="AM53" s="1"/>
      <c r="AN53" s="1"/>
      <c r="AO53" s="1"/>
      <c r="AP53" s="1"/>
      <c r="AQ53" s="1"/>
    </row>
    <row r="54" spans="1:43" ht="42.75" customHeight="1" thickBot="1">
      <c r="A54" s="56">
        <v>42</v>
      </c>
      <c r="B54" s="56"/>
      <c r="C54" s="516" t="s">
        <v>150</v>
      </c>
      <c r="D54" s="516"/>
      <c r="E54" s="129" t="s">
        <v>132</v>
      </c>
      <c r="F54" s="57">
        <v>40</v>
      </c>
      <c r="G54" s="139">
        <v>2</v>
      </c>
      <c r="H54" s="197" t="s">
        <v>25</v>
      </c>
      <c r="I54" s="197" t="s">
        <v>25</v>
      </c>
      <c r="J54" s="229"/>
      <c r="K54" s="197"/>
      <c r="L54" s="197" t="s">
        <v>25</v>
      </c>
      <c r="M54" s="197"/>
      <c r="N54" s="197" t="s">
        <v>25</v>
      </c>
      <c r="O54" s="197"/>
      <c r="P54" s="309"/>
      <c r="Q54" s="197" t="s">
        <v>25</v>
      </c>
      <c r="R54" s="197" t="s">
        <v>25</v>
      </c>
      <c r="S54" s="197" t="s">
        <v>25</v>
      </c>
      <c r="T54" s="197"/>
      <c r="U54" s="201" t="s">
        <v>25</v>
      </c>
      <c r="V54" s="197">
        <v>40</v>
      </c>
      <c r="W54" s="197">
        <v>8</v>
      </c>
      <c r="X54" s="202">
        <v>2</v>
      </c>
      <c r="Y54" s="202" t="s">
        <v>143</v>
      </c>
      <c r="Z54" s="9"/>
      <c r="AA54" s="9"/>
      <c r="AB54" s="9"/>
      <c r="AC54" s="9"/>
      <c r="AD54" s="9"/>
      <c r="AE54" s="9"/>
      <c r="AF54" s="9"/>
      <c r="AG54" s="9"/>
      <c r="AH54" s="9"/>
      <c r="AI54" s="1"/>
      <c r="AJ54" s="1"/>
      <c r="AK54" s="1"/>
      <c r="AL54" s="1"/>
      <c r="AM54" s="1"/>
      <c r="AN54" s="1"/>
      <c r="AO54" s="1"/>
      <c r="AP54" s="1"/>
      <c r="AQ54" s="1"/>
    </row>
    <row r="55" spans="1:43" ht="42" customHeight="1" thickBot="1">
      <c r="A55" s="56">
        <v>43</v>
      </c>
      <c r="B55" s="56"/>
      <c r="C55" s="516" t="s">
        <v>151</v>
      </c>
      <c r="D55" s="516"/>
      <c r="E55" s="129" t="s">
        <v>67</v>
      </c>
      <c r="F55" s="57">
        <v>120</v>
      </c>
      <c r="G55" s="139">
        <v>4.5</v>
      </c>
      <c r="H55" s="197" t="s">
        <v>25</v>
      </c>
      <c r="I55" s="197" t="s">
        <v>25</v>
      </c>
      <c r="J55" s="229"/>
      <c r="K55" s="197"/>
      <c r="L55" s="197" t="s">
        <v>25</v>
      </c>
      <c r="M55" s="197"/>
      <c r="N55" s="197" t="s">
        <v>25</v>
      </c>
      <c r="O55" s="197"/>
      <c r="P55" s="309"/>
      <c r="Q55" s="197"/>
      <c r="R55" s="197" t="s">
        <v>25</v>
      </c>
      <c r="S55" s="197">
        <v>40</v>
      </c>
      <c r="T55" s="197">
        <v>4</v>
      </c>
      <c r="U55" s="202">
        <v>1.5</v>
      </c>
      <c r="V55" s="197">
        <v>80</v>
      </c>
      <c r="W55" s="197">
        <v>4</v>
      </c>
      <c r="X55" s="202">
        <v>3</v>
      </c>
      <c r="Y55" s="202" t="s">
        <v>143</v>
      </c>
      <c r="Z55" s="9"/>
      <c r="AA55" s="9"/>
      <c r="AB55" s="9"/>
      <c r="AC55" s="9"/>
      <c r="AD55" s="9"/>
      <c r="AE55" s="9"/>
      <c r="AF55" s="9"/>
      <c r="AG55" s="9"/>
      <c r="AH55" s="9"/>
      <c r="AI55" s="1"/>
      <c r="AJ55" s="1"/>
      <c r="AK55" s="1"/>
      <c r="AL55" s="1"/>
      <c r="AM55" s="1"/>
      <c r="AN55" s="1"/>
      <c r="AO55" s="1"/>
      <c r="AP55" s="1"/>
      <c r="AQ55" s="1"/>
    </row>
    <row r="56" spans="1:43" ht="34.5" customHeight="1" thickBot="1">
      <c r="A56" s="430">
        <v>44</v>
      </c>
      <c r="B56" s="582"/>
      <c r="C56" s="516" t="s">
        <v>169</v>
      </c>
      <c r="D56" s="516"/>
      <c r="E56" s="551" t="s">
        <v>68</v>
      </c>
      <c r="F56" s="516">
        <v>140</v>
      </c>
      <c r="G56" s="552">
        <v>6</v>
      </c>
      <c r="H56" s="601">
        <v>25</v>
      </c>
      <c r="I56" s="601" t="s">
        <v>22</v>
      </c>
      <c r="J56" s="603">
        <v>10</v>
      </c>
      <c r="K56" s="601">
        <v>8</v>
      </c>
      <c r="L56" s="404" t="s">
        <v>33</v>
      </c>
      <c r="M56" s="404"/>
      <c r="N56" s="404">
        <v>25</v>
      </c>
      <c r="O56" s="197"/>
      <c r="P56" s="425">
        <v>2</v>
      </c>
      <c r="Q56" s="580" t="s">
        <v>24</v>
      </c>
      <c r="R56" s="404"/>
      <c r="S56" s="404">
        <v>40</v>
      </c>
      <c r="T56" s="404">
        <v>4</v>
      </c>
      <c r="U56" s="556">
        <v>2</v>
      </c>
      <c r="V56" s="404">
        <v>40</v>
      </c>
      <c r="W56" s="404">
        <v>4</v>
      </c>
      <c r="X56" s="556">
        <v>2</v>
      </c>
      <c r="Y56" s="556" t="s">
        <v>143</v>
      </c>
      <c r="Z56" s="9"/>
      <c r="AA56" s="9"/>
      <c r="AB56" s="9"/>
      <c r="AC56" s="9"/>
      <c r="AD56" s="9"/>
      <c r="AE56" s="9"/>
      <c r="AF56" s="9"/>
      <c r="AG56" s="9"/>
      <c r="AH56" s="9"/>
      <c r="AI56" s="1"/>
      <c r="AJ56" s="1"/>
      <c r="AK56" s="1"/>
      <c r="AL56" s="1"/>
      <c r="AM56" s="1"/>
      <c r="AN56" s="1"/>
      <c r="AO56" s="1"/>
      <c r="AP56" s="1"/>
      <c r="AQ56" s="1"/>
    </row>
    <row r="57" spans="1:43" ht="36" customHeight="1" thickBot="1">
      <c r="A57" s="430"/>
      <c r="B57" s="582"/>
      <c r="C57" s="516"/>
      <c r="D57" s="516"/>
      <c r="E57" s="551"/>
      <c r="F57" s="516"/>
      <c r="G57" s="552"/>
      <c r="H57" s="602"/>
      <c r="I57" s="602"/>
      <c r="J57" s="604"/>
      <c r="K57" s="602"/>
      <c r="L57" s="404"/>
      <c r="M57" s="404"/>
      <c r="N57" s="404"/>
      <c r="O57" s="197"/>
      <c r="P57" s="425"/>
      <c r="Q57" s="580"/>
      <c r="R57" s="404"/>
      <c r="S57" s="404"/>
      <c r="T57" s="404"/>
      <c r="U57" s="556"/>
      <c r="V57" s="404"/>
      <c r="W57" s="404"/>
      <c r="X57" s="556"/>
      <c r="Y57" s="556"/>
      <c r="Z57" s="9"/>
      <c r="AA57" s="9"/>
      <c r="AB57" s="9"/>
      <c r="AC57" s="9"/>
      <c r="AD57" s="9"/>
      <c r="AE57" s="9"/>
      <c r="AF57" s="9"/>
      <c r="AG57" s="9"/>
      <c r="AH57" s="9"/>
      <c r="AI57" s="1"/>
      <c r="AJ57" s="1"/>
      <c r="AK57" s="1"/>
      <c r="AL57" s="1"/>
      <c r="AM57" s="1"/>
      <c r="AN57" s="1"/>
      <c r="AO57" s="1"/>
      <c r="AP57" s="1"/>
      <c r="AQ57" s="1"/>
    </row>
    <row r="58" spans="1:43" ht="36.75" customHeight="1" thickBot="1">
      <c r="A58" s="430">
        <v>45</v>
      </c>
      <c r="B58" s="430"/>
      <c r="C58" s="516" t="s">
        <v>180</v>
      </c>
      <c r="D58" s="516"/>
      <c r="E58" s="129" t="s">
        <v>69</v>
      </c>
      <c r="F58" s="516">
        <v>335</v>
      </c>
      <c r="G58" s="552">
        <v>11.5</v>
      </c>
      <c r="H58" s="197">
        <v>10</v>
      </c>
      <c r="I58" s="197"/>
      <c r="J58" s="229">
        <v>5</v>
      </c>
      <c r="K58" s="197">
        <v>8</v>
      </c>
      <c r="L58" s="404" t="s">
        <v>33</v>
      </c>
      <c r="M58" s="404"/>
      <c r="N58" s="404">
        <v>25</v>
      </c>
      <c r="O58" s="197"/>
      <c r="P58" s="425">
        <v>2</v>
      </c>
      <c r="Q58" s="580" t="s">
        <v>24</v>
      </c>
      <c r="R58" s="404"/>
      <c r="S58" s="404">
        <v>80</v>
      </c>
      <c r="T58" s="404">
        <v>4</v>
      </c>
      <c r="U58" s="528">
        <v>2.5</v>
      </c>
      <c r="V58" s="404">
        <v>200</v>
      </c>
      <c r="W58" s="404">
        <v>4</v>
      </c>
      <c r="X58" s="556">
        <v>7</v>
      </c>
      <c r="Y58" s="556" t="s">
        <v>143</v>
      </c>
      <c r="Z58" s="9"/>
      <c r="AA58" s="9"/>
      <c r="AB58" s="9"/>
      <c r="AC58" s="9"/>
      <c r="AD58" s="9"/>
      <c r="AE58" s="9"/>
      <c r="AF58" s="9"/>
      <c r="AG58" s="9"/>
      <c r="AH58" s="9"/>
      <c r="AI58" s="1"/>
      <c r="AJ58" s="1"/>
      <c r="AK58" s="1"/>
      <c r="AL58" s="1"/>
      <c r="AM58" s="1"/>
      <c r="AN58" s="1"/>
      <c r="AO58" s="1"/>
      <c r="AP58" s="1"/>
      <c r="AQ58" s="1"/>
    </row>
    <row r="59" spans="1:43" ht="42.75" customHeight="1" thickBot="1">
      <c r="A59" s="430"/>
      <c r="B59" s="430"/>
      <c r="C59" s="516"/>
      <c r="D59" s="516"/>
      <c r="E59" s="129" t="s">
        <v>67</v>
      </c>
      <c r="F59" s="516"/>
      <c r="G59" s="552"/>
      <c r="H59" s="197">
        <v>10</v>
      </c>
      <c r="I59" s="197" t="s">
        <v>22</v>
      </c>
      <c r="J59" s="197">
        <v>5</v>
      </c>
      <c r="K59" s="197">
        <v>8</v>
      </c>
      <c r="L59" s="404"/>
      <c r="M59" s="404"/>
      <c r="N59" s="404"/>
      <c r="O59" s="197"/>
      <c r="P59" s="425"/>
      <c r="Q59" s="580"/>
      <c r="R59" s="404"/>
      <c r="S59" s="404"/>
      <c r="T59" s="404"/>
      <c r="U59" s="528"/>
      <c r="V59" s="404"/>
      <c r="W59" s="404"/>
      <c r="X59" s="556"/>
      <c r="Y59" s="556"/>
      <c r="Z59" s="9"/>
      <c r="AA59" s="9"/>
      <c r="AB59" s="9"/>
      <c r="AC59" s="9"/>
      <c r="AD59" s="9"/>
      <c r="AE59" s="9"/>
      <c r="AF59" s="9"/>
      <c r="AG59" s="9"/>
      <c r="AH59" s="9"/>
      <c r="AI59" s="1"/>
      <c r="AJ59" s="1"/>
      <c r="AK59" s="1"/>
      <c r="AL59" s="1"/>
      <c r="AM59" s="1"/>
      <c r="AN59" s="1"/>
      <c r="AO59" s="1"/>
      <c r="AP59" s="1"/>
      <c r="AQ59" s="1"/>
    </row>
    <row r="60" spans="1:43" ht="31.15" customHeight="1" thickBot="1">
      <c r="A60" s="56"/>
      <c r="B60" s="56"/>
      <c r="C60" s="307"/>
      <c r="D60" s="310"/>
      <c r="E60" s="311" t="s">
        <v>28</v>
      </c>
      <c r="F60" s="144">
        <v>775</v>
      </c>
      <c r="G60" s="144">
        <v>30</v>
      </c>
      <c r="H60" s="144">
        <v>70</v>
      </c>
      <c r="I60" s="144">
        <v>0</v>
      </c>
      <c r="J60" s="144">
        <v>30</v>
      </c>
      <c r="K60" s="144"/>
      <c r="L60" s="144">
        <v>0</v>
      </c>
      <c r="M60" s="144"/>
      <c r="N60" s="144">
        <v>75</v>
      </c>
      <c r="O60" s="144">
        <v>175</v>
      </c>
      <c r="P60" s="144">
        <v>6</v>
      </c>
      <c r="Q60" s="102"/>
      <c r="R60" s="102"/>
      <c r="S60" s="144">
        <v>200</v>
      </c>
      <c r="T60" s="144"/>
      <c r="U60" s="144">
        <v>8</v>
      </c>
      <c r="V60" s="144">
        <v>400</v>
      </c>
      <c r="W60" s="144"/>
      <c r="X60" s="144">
        <v>16</v>
      </c>
      <c r="Y60" s="102"/>
      <c r="Z60" s="9"/>
      <c r="AA60" s="9"/>
      <c r="AB60" s="9"/>
      <c r="AC60" s="9"/>
      <c r="AD60" s="9"/>
      <c r="AE60" s="9"/>
      <c r="AF60" s="9"/>
      <c r="AG60" s="9"/>
      <c r="AH60" s="9"/>
      <c r="AI60" s="1"/>
      <c r="AJ60" s="1"/>
      <c r="AK60" s="1"/>
      <c r="AL60" s="1"/>
      <c r="AM60" s="1"/>
      <c r="AN60" s="1"/>
      <c r="AO60" s="1"/>
      <c r="AP60" s="1"/>
      <c r="AQ60" s="1"/>
    </row>
    <row r="61" spans="1:43" ht="37.5" customHeight="1" thickBot="1">
      <c r="A61" s="56">
        <v>46</v>
      </c>
      <c r="B61" s="584" t="s">
        <v>199</v>
      </c>
      <c r="C61" s="584"/>
      <c r="D61" s="584"/>
      <c r="E61" s="584"/>
      <c r="F61" s="131">
        <v>30</v>
      </c>
      <c r="G61" s="131">
        <v>1</v>
      </c>
      <c r="H61" s="37"/>
      <c r="I61" s="131">
        <v>30</v>
      </c>
      <c r="J61" s="37"/>
      <c r="K61" s="131">
        <v>20</v>
      </c>
      <c r="L61" s="37"/>
      <c r="M61" s="37"/>
      <c r="N61" s="37"/>
      <c r="O61" s="37"/>
      <c r="P61" s="131"/>
      <c r="Q61" s="37"/>
      <c r="R61" s="131" t="s">
        <v>145</v>
      </c>
      <c r="S61" s="37"/>
      <c r="T61" s="37"/>
      <c r="U61" s="37"/>
      <c r="V61" s="37"/>
      <c r="W61" s="37"/>
      <c r="X61" s="37"/>
      <c r="Y61" s="37"/>
      <c r="Z61" s="9"/>
      <c r="AA61" s="9"/>
      <c r="AB61" s="9"/>
      <c r="AC61" s="9"/>
      <c r="AD61" s="9"/>
      <c r="AE61" s="9"/>
      <c r="AF61" s="9"/>
      <c r="AG61" s="9"/>
      <c r="AH61" s="9"/>
      <c r="AI61" s="1"/>
      <c r="AJ61" s="1"/>
      <c r="AK61" s="1"/>
      <c r="AL61" s="1"/>
      <c r="AM61" s="1"/>
      <c r="AN61" s="1"/>
      <c r="AO61" s="1"/>
      <c r="AP61" s="1"/>
      <c r="AQ61" s="1"/>
    </row>
    <row r="62" spans="1:43" ht="37.5" customHeight="1" thickBot="1">
      <c r="A62" s="272"/>
      <c r="B62" s="263"/>
      <c r="C62" s="263"/>
      <c r="D62" s="263"/>
      <c r="E62" s="273"/>
      <c r="F62" s="308"/>
      <c r="G62" s="157"/>
      <c r="H62" s="158"/>
      <c r="I62" s="157"/>
      <c r="J62" s="158"/>
      <c r="K62" s="157"/>
      <c r="L62" s="158"/>
      <c r="M62" s="158"/>
      <c r="N62" s="158"/>
      <c r="O62" s="158"/>
      <c r="P62" s="157"/>
      <c r="Q62" s="158"/>
      <c r="R62" s="157"/>
      <c r="S62" s="158"/>
      <c r="T62" s="158"/>
      <c r="U62" s="158"/>
      <c r="V62" s="158"/>
      <c r="W62" s="158"/>
      <c r="X62" s="158"/>
      <c r="Y62" s="158"/>
      <c r="Z62" s="9"/>
      <c r="AA62" s="9"/>
      <c r="AB62" s="9"/>
      <c r="AC62" s="9"/>
      <c r="AD62" s="9"/>
      <c r="AE62" s="9"/>
      <c r="AF62" s="9"/>
      <c r="AG62" s="9"/>
      <c r="AH62" s="9"/>
      <c r="AI62" s="1"/>
      <c r="AJ62" s="1"/>
      <c r="AK62" s="1"/>
      <c r="AL62" s="1"/>
      <c r="AM62" s="1"/>
      <c r="AN62" s="1"/>
      <c r="AO62" s="1"/>
      <c r="AP62" s="1"/>
      <c r="AQ62" s="1"/>
    </row>
    <row r="63" spans="1:43" s="171" customFormat="1" ht="31.9" customHeight="1" thickBot="1">
      <c r="A63" s="585" t="s">
        <v>101</v>
      </c>
      <c r="B63" s="585"/>
      <c r="C63" s="585"/>
      <c r="D63" s="585"/>
      <c r="E63" s="585"/>
      <c r="F63" s="299">
        <v>805</v>
      </c>
      <c r="G63" s="299">
        <v>31</v>
      </c>
      <c r="H63" s="299"/>
      <c r="I63" s="299"/>
      <c r="J63" s="299">
        <v>30</v>
      </c>
      <c r="K63" s="299"/>
      <c r="L63" s="299"/>
      <c r="M63" s="299"/>
      <c r="N63" s="299"/>
      <c r="O63" s="299">
        <v>205</v>
      </c>
      <c r="P63" s="299"/>
      <c r="Q63" s="299"/>
      <c r="R63" s="299"/>
      <c r="S63" s="299"/>
      <c r="T63" s="299"/>
      <c r="U63" s="299"/>
      <c r="V63" s="299"/>
      <c r="W63" s="299"/>
      <c r="X63" s="299"/>
      <c r="Y63" s="299"/>
      <c r="Z63" s="172"/>
      <c r="AA63" s="172"/>
      <c r="AB63" s="172"/>
      <c r="AC63" s="172"/>
      <c r="AD63" s="172"/>
      <c r="AE63" s="172"/>
      <c r="AF63" s="172"/>
      <c r="AG63" s="172"/>
      <c r="AH63" s="169"/>
      <c r="AI63" s="170"/>
      <c r="AJ63" s="170"/>
      <c r="AK63" s="170"/>
      <c r="AL63" s="170"/>
      <c r="AM63" s="170"/>
      <c r="AN63" s="170"/>
      <c r="AO63" s="170"/>
      <c r="AP63" s="170"/>
      <c r="AQ63" s="170"/>
    </row>
    <row r="64" spans="1:43" s="261" customFormat="1" ht="20.25" customHeight="1" thickBot="1">
      <c r="A64" s="508" t="s">
        <v>185</v>
      </c>
      <c r="B64" s="508"/>
      <c r="C64" s="508"/>
      <c r="D64" s="508"/>
      <c r="E64" s="508"/>
      <c r="F64" s="175">
        <f>SUM(F63,F61,)</f>
        <v>835</v>
      </c>
      <c r="G64" s="312">
        <f>SUM(G63,G61,G42)</f>
        <v>32</v>
      </c>
      <c r="H64" s="175"/>
      <c r="I64" s="175">
        <v>30</v>
      </c>
      <c r="J64" s="299">
        <v>30</v>
      </c>
      <c r="K64" s="175"/>
      <c r="L64" s="208"/>
      <c r="M64" s="313"/>
      <c r="N64" s="299">
        <v>75</v>
      </c>
      <c r="O64" s="299">
        <v>205</v>
      </c>
      <c r="P64" s="208">
        <v>6</v>
      </c>
      <c r="Q64" s="313"/>
      <c r="R64" s="175"/>
      <c r="S64" s="299">
        <v>200</v>
      </c>
      <c r="T64" s="313"/>
      <c r="U64" s="299"/>
      <c r="V64" s="299">
        <v>400</v>
      </c>
      <c r="W64" s="313"/>
      <c r="X64" s="299">
        <v>16</v>
      </c>
      <c r="Y64" s="313"/>
      <c r="Z64" s="260"/>
      <c r="AA64" s="260"/>
      <c r="AB64" s="260"/>
      <c r="AC64" s="260"/>
      <c r="AD64" s="260"/>
      <c r="AE64" s="260"/>
      <c r="AF64" s="260"/>
      <c r="AG64" s="260"/>
      <c r="AH64" s="260"/>
      <c r="AI64" s="260"/>
      <c r="AJ64" s="260"/>
      <c r="AK64" s="260"/>
      <c r="AL64" s="260"/>
      <c r="AM64" s="260"/>
      <c r="AN64" s="260"/>
      <c r="AO64" s="260"/>
      <c r="AP64" s="260"/>
      <c r="AQ64" s="260"/>
    </row>
    <row r="65" spans="1:43" ht="14.25" customHeight="1">
      <c r="A65" s="247"/>
      <c r="B65" s="247"/>
      <c r="C65" s="583"/>
      <c r="D65" s="583"/>
      <c r="E65" s="583"/>
      <c r="F65" s="583"/>
      <c r="G65" s="583"/>
      <c r="H65" s="583"/>
      <c r="I65" s="583"/>
      <c r="J65" s="583"/>
      <c r="K65" s="583"/>
      <c r="L65" s="583"/>
      <c r="M65" s="583"/>
      <c r="N65" s="583"/>
      <c r="O65" s="583"/>
      <c r="P65" s="583"/>
      <c r="Q65" s="583"/>
      <c r="R65" s="583"/>
      <c r="S65" s="583"/>
      <c r="T65" s="583"/>
      <c r="U65" s="583"/>
      <c r="V65" s="583"/>
      <c r="W65" s="583"/>
      <c r="X65" s="583"/>
      <c r="Y65" s="583"/>
      <c r="Z65" s="9"/>
      <c r="AA65" s="9"/>
      <c r="AB65" s="9"/>
      <c r="AC65" s="9"/>
      <c r="AD65" s="9"/>
      <c r="AE65" s="9"/>
      <c r="AF65" s="9"/>
      <c r="AG65" s="9"/>
      <c r="AH65" s="9"/>
      <c r="AI65" s="1"/>
      <c r="AJ65" s="1"/>
      <c r="AK65" s="1"/>
      <c r="AL65" s="1"/>
      <c r="AM65" s="1"/>
      <c r="AN65" s="1"/>
      <c r="AO65" s="1"/>
      <c r="AP65" s="1"/>
      <c r="AQ65" s="1"/>
    </row>
    <row r="66" spans="1:43" s="160" customFormat="1" ht="31.9" customHeight="1">
      <c r="A66" s="243"/>
      <c r="B66" s="243"/>
      <c r="C66" s="243"/>
      <c r="D66" s="243"/>
      <c r="E66" s="244" t="s">
        <v>181</v>
      </c>
      <c r="F66" s="245">
        <f>SUM(F64,F34)</f>
        <v>1670</v>
      </c>
      <c r="G66" s="245">
        <v>62</v>
      </c>
      <c r="H66" s="246"/>
      <c r="I66" s="246"/>
      <c r="J66" s="246"/>
      <c r="K66" s="246"/>
      <c r="L66" s="246"/>
      <c r="M66" s="246"/>
      <c r="N66" s="246"/>
      <c r="O66" s="246"/>
      <c r="P66" s="246"/>
      <c r="Q66" s="246"/>
      <c r="R66" s="246"/>
      <c r="S66" s="246"/>
      <c r="T66" s="246"/>
      <c r="U66" s="246"/>
      <c r="V66" s="246"/>
      <c r="W66" s="246"/>
      <c r="X66" s="246"/>
      <c r="Y66" s="246"/>
      <c r="Z66" s="172"/>
      <c r="AA66" s="172"/>
      <c r="AB66" s="172"/>
      <c r="AC66" s="172"/>
      <c r="AD66" s="172"/>
      <c r="AE66" s="172"/>
      <c r="AF66" s="172"/>
      <c r="AG66" s="172"/>
      <c r="AH66" s="172"/>
      <c r="AI66" s="159"/>
      <c r="AJ66" s="159"/>
      <c r="AK66" s="159"/>
      <c r="AL66" s="159"/>
      <c r="AM66" s="159"/>
      <c r="AN66" s="159"/>
      <c r="AO66" s="159"/>
      <c r="AP66" s="159"/>
      <c r="AQ66" s="159"/>
    </row>
  </sheetData>
  <mergeCells count="237">
    <mergeCell ref="O52:O53"/>
    <mergeCell ref="H56:H57"/>
    <mergeCell ref="J56:J57"/>
    <mergeCell ref="K56:K57"/>
    <mergeCell ref="I20:I21"/>
    <mergeCell ref="I56:I57"/>
    <mergeCell ref="H20:H21"/>
    <mergeCell ref="J20:J21"/>
    <mergeCell ref="K20:K21"/>
    <mergeCell ref="M20:M21"/>
    <mergeCell ref="H26:H27"/>
    <mergeCell ref="J26:J27"/>
    <mergeCell ref="K26:K27"/>
    <mergeCell ref="H52:H53"/>
    <mergeCell ref="J52:J53"/>
    <mergeCell ref="K52:K53"/>
    <mergeCell ref="M52:M53"/>
    <mergeCell ref="H45:H46"/>
    <mergeCell ref="A64:E64"/>
    <mergeCell ref="A2:C2"/>
    <mergeCell ref="R56:R57"/>
    <mergeCell ref="U56:U57"/>
    <mergeCell ref="S58:S59"/>
    <mergeCell ref="P56:P57"/>
    <mergeCell ref="G45:G46"/>
    <mergeCell ref="P45:P46"/>
    <mergeCell ref="W52:W53"/>
    <mergeCell ref="Q47:R47"/>
    <mergeCell ref="C55:D55"/>
    <mergeCell ref="U45:U46"/>
    <mergeCell ref="V47:W47"/>
    <mergeCell ref="Q52:Q53"/>
    <mergeCell ref="L52:L53"/>
    <mergeCell ref="R52:R53"/>
    <mergeCell ref="I47:K47"/>
    <mergeCell ref="S52:S53"/>
    <mergeCell ref="F22:F23"/>
    <mergeCell ref="P22:P23"/>
    <mergeCell ref="E26:E27"/>
    <mergeCell ref="B26:B27"/>
    <mergeCell ref="B22:B23"/>
    <mergeCell ref="A24:A25"/>
    <mergeCell ref="C43:D46"/>
    <mergeCell ref="E43:E46"/>
    <mergeCell ref="F43:G44"/>
    <mergeCell ref="A34:E34"/>
    <mergeCell ref="H42:K42"/>
    <mergeCell ref="Q26:Q27"/>
    <mergeCell ref="T26:T27"/>
    <mergeCell ref="P26:P27"/>
    <mergeCell ref="S26:S27"/>
    <mergeCell ref="A36:Y36"/>
    <mergeCell ref="S44:Y44"/>
    <mergeCell ref="B43:B46"/>
    <mergeCell ref="A33:E33"/>
    <mergeCell ref="A26:A27"/>
    <mergeCell ref="A39:D39"/>
    <mergeCell ref="A38:D38"/>
    <mergeCell ref="G22:G23"/>
    <mergeCell ref="A37:Y37"/>
    <mergeCell ref="N38:V38"/>
    <mergeCell ref="C22:D23"/>
    <mergeCell ref="C24:D25"/>
    <mergeCell ref="T24:T25"/>
    <mergeCell ref="A35:E35"/>
    <mergeCell ref="F26:F27"/>
    <mergeCell ref="W26:W27"/>
    <mergeCell ref="L24:L25"/>
    <mergeCell ref="U24:U25"/>
    <mergeCell ref="Q24:Q25"/>
    <mergeCell ref="R24:R25"/>
    <mergeCell ref="S24:S25"/>
    <mergeCell ref="V24:V25"/>
    <mergeCell ref="N35:V35"/>
    <mergeCell ref="Y24:Y25"/>
    <mergeCell ref="Y26:Y27"/>
    <mergeCell ref="U26:U27"/>
    <mergeCell ref="V26:V27"/>
    <mergeCell ref="N26:N27"/>
    <mergeCell ref="X26:X27"/>
    <mergeCell ref="G24:G25"/>
    <mergeCell ref="G26:G27"/>
    <mergeCell ref="C65:Y65"/>
    <mergeCell ref="A56:A57"/>
    <mergeCell ref="E56:E57"/>
    <mergeCell ref="A58:A59"/>
    <mergeCell ref="W58:W59"/>
    <mergeCell ref="X58:X59"/>
    <mergeCell ref="Y58:Y59"/>
    <mergeCell ref="B58:B59"/>
    <mergeCell ref="F58:F59"/>
    <mergeCell ref="G58:G59"/>
    <mergeCell ref="L58:L59"/>
    <mergeCell ref="M58:M59"/>
    <mergeCell ref="N58:N59"/>
    <mergeCell ref="F56:F57"/>
    <mergeCell ref="S56:S57"/>
    <mergeCell ref="T56:T57"/>
    <mergeCell ref="G56:G57"/>
    <mergeCell ref="L56:L57"/>
    <mergeCell ref="B61:E61"/>
    <mergeCell ref="T58:T59"/>
    <mergeCell ref="W56:W57"/>
    <mergeCell ref="R58:R59"/>
    <mergeCell ref="A63:E63"/>
    <mergeCell ref="C58:D59"/>
    <mergeCell ref="C56:D57"/>
    <mergeCell ref="U58:U59"/>
    <mergeCell ref="N56:N57"/>
    <mergeCell ref="Q56:Q57"/>
    <mergeCell ref="M56:M57"/>
    <mergeCell ref="I45:I46"/>
    <mergeCell ref="P58:P59"/>
    <mergeCell ref="Q58:Q59"/>
    <mergeCell ref="H43:Y43"/>
    <mergeCell ref="T45:T46"/>
    <mergeCell ref="W45:W46"/>
    <mergeCell ref="O45:O46"/>
    <mergeCell ref="X56:X57"/>
    <mergeCell ref="V56:V57"/>
    <mergeCell ref="A51:Y51"/>
    <mergeCell ref="B56:B57"/>
    <mergeCell ref="Y56:Y57"/>
    <mergeCell ref="V58:V59"/>
    <mergeCell ref="H44:R44"/>
    <mergeCell ref="K45:K46"/>
    <mergeCell ref="B52:B53"/>
    <mergeCell ref="C49:D49"/>
    <mergeCell ref="A52:A53"/>
    <mergeCell ref="Y52:Y53"/>
    <mergeCell ref="G20:G21"/>
    <mergeCell ref="G8:G9"/>
    <mergeCell ref="F20:F21"/>
    <mergeCell ref="O8:O9"/>
    <mergeCell ref="Q10:R10"/>
    <mergeCell ref="N20:N21"/>
    <mergeCell ref="P20:P21"/>
    <mergeCell ref="A18:Y18"/>
    <mergeCell ref="W20:W21"/>
    <mergeCell ref="Y8:Y9"/>
    <mergeCell ref="C6:D9"/>
    <mergeCell ref="C20:D21"/>
    <mergeCell ref="U20:U21"/>
    <mergeCell ref="E20:E21"/>
    <mergeCell ref="L20:L21"/>
    <mergeCell ref="X8:X9"/>
    <mergeCell ref="I10:K10"/>
    <mergeCell ref="H8:H9"/>
    <mergeCell ref="A14:Y14"/>
    <mergeCell ref="A13:Y13"/>
    <mergeCell ref="T8:T9"/>
    <mergeCell ref="B6:B9"/>
    <mergeCell ref="M8:M9"/>
    <mergeCell ref="P8:P9"/>
    <mergeCell ref="N1:S1"/>
    <mergeCell ref="S8:S9"/>
    <mergeCell ref="A4:D4"/>
    <mergeCell ref="C15:D15"/>
    <mergeCell ref="A20:A21"/>
    <mergeCell ref="A16:E16"/>
    <mergeCell ref="A6:A9"/>
    <mergeCell ref="B20:B21"/>
    <mergeCell ref="F1:H1"/>
    <mergeCell ref="F2:H2"/>
    <mergeCell ref="N2:R2"/>
    <mergeCell ref="H4:K4"/>
    <mergeCell ref="S10:T10"/>
    <mergeCell ref="S20:S21"/>
    <mergeCell ref="E6:E9"/>
    <mergeCell ref="C10:D10"/>
    <mergeCell ref="F8:F9"/>
    <mergeCell ref="Q20:Q21"/>
    <mergeCell ref="C19:D19"/>
    <mergeCell ref="L8:L9"/>
    <mergeCell ref="H7:R7"/>
    <mergeCell ref="H5:K5"/>
    <mergeCell ref="K8:K9"/>
    <mergeCell ref="F6:G7"/>
    <mergeCell ref="AB15:AB16"/>
    <mergeCell ref="M45:M46"/>
    <mergeCell ref="C54:D54"/>
    <mergeCell ref="E52:E53"/>
    <mergeCell ref="G52:G53"/>
    <mergeCell ref="N45:N46"/>
    <mergeCell ref="S47:T47"/>
    <mergeCell ref="A48:Y48"/>
    <mergeCell ref="V52:V53"/>
    <mergeCell ref="Y45:Y46"/>
    <mergeCell ref="C47:D47"/>
    <mergeCell ref="A50:E50"/>
    <mergeCell ref="Q45:R45"/>
    <mergeCell ref="T52:T53"/>
    <mergeCell ref="U52:U53"/>
    <mergeCell ref="X52:X53"/>
    <mergeCell ref="N52:N53"/>
    <mergeCell ref="X20:X21"/>
    <mergeCell ref="Y20:Y21"/>
    <mergeCell ref="R20:R21"/>
    <mergeCell ref="T20:T21"/>
    <mergeCell ref="V20:V21"/>
    <mergeCell ref="A43:A46"/>
    <mergeCell ref="V45:V46"/>
    <mergeCell ref="N8:N9"/>
    <mergeCell ref="W8:W9"/>
    <mergeCell ref="J8:J9"/>
    <mergeCell ref="S7:Y7"/>
    <mergeCell ref="A11:Y11"/>
    <mergeCell ref="C12:D12"/>
    <mergeCell ref="V10:W10"/>
    <mergeCell ref="V8:V9"/>
    <mergeCell ref="U8:U9"/>
    <mergeCell ref="Q8:R8"/>
    <mergeCell ref="I8:I9"/>
    <mergeCell ref="H6:Y6"/>
    <mergeCell ref="P52:P53"/>
    <mergeCell ref="F52:F53"/>
    <mergeCell ref="A22:A23"/>
    <mergeCell ref="F24:F25"/>
    <mergeCell ref="Q22:Q23"/>
    <mergeCell ref="R26:R27"/>
    <mergeCell ref="A41:D41"/>
    <mergeCell ref="X24:X25"/>
    <mergeCell ref="J45:J46"/>
    <mergeCell ref="X45:X46"/>
    <mergeCell ref="W24:W25"/>
    <mergeCell ref="B24:B25"/>
    <mergeCell ref="C29:D29"/>
    <mergeCell ref="L45:L46"/>
    <mergeCell ref="C28:D28"/>
    <mergeCell ref="F45:F46"/>
    <mergeCell ref="C26:D27"/>
    <mergeCell ref="C52:D53"/>
    <mergeCell ref="S45:S46"/>
    <mergeCell ref="N39:U39"/>
    <mergeCell ref="B31:E31"/>
    <mergeCell ref="P24:P25"/>
    <mergeCell ref="N24:N25"/>
  </mergeCells>
  <pageMargins left="0.19685039370078741" right="0.19685039370078741" top="0.19685039370078741" bottom="0.19685039370078741" header="0" footer="0"/>
  <pageSetup paperSize="9" scale="41" fitToHeight="0" orientation="landscape" horizontalDpi="4294967293" r:id="rId1"/>
  <headerFooter alignWithMargins="0"/>
  <rowBreaks count="1" manualBreakCount="1">
    <brk id="37"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Q158"/>
  <sheetViews>
    <sheetView topLeftCell="A19" zoomScale="70" zoomScaleNormal="70" zoomScaleSheetLayoutView="80" workbookViewId="0">
      <selection activeCell="P22" sqref="P22"/>
    </sheetView>
  </sheetViews>
  <sheetFormatPr defaultColWidth="9" defaultRowHeight="14.25"/>
  <cols>
    <col min="1" max="1" width="15.75" customWidth="1"/>
    <col min="2" max="2" width="13.75" customWidth="1"/>
    <col min="3" max="3" width="17.875" customWidth="1"/>
    <col min="4" max="4" width="17" customWidth="1"/>
    <col min="5" max="5" width="23.625" customWidth="1"/>
    <col min="7" max="7" width="11" bestFit="1" customWidth="1"/>
    <col min="9" max="11" width="11.625" customWidth="1"/>
    <col min="12" max="13" width="12.5" customWidth="1"/>
    <col min="14" max="16" width="13.625" customWidth="1"/>
    <col min="17" max="17" width="11.625" customWidth="1"/>
    <col min="18" max="18" width="11.875" customWidth="1"/>
    <col min="19" max="19" width="11.625" customWidth="1"/>
    <col min="20" max="20" width="9.625" customWidth="1"/>
    <col min="21" max="21" width="11.375" customWidth="1"/>
    <col min="22" max="22" width="10.875" customWidth="1"/>
    <col min="23" max="23" width="10.375" customWidth="1"/>
    <col min="24" max="24" width="13.625" customWidth="1"/>
    <col min="25" max="25" width="12.125" customWidth="1"/>
  </cols>
  <sheetData>
    <row r="1" spans="1:25" ht="15.75">
      <c r="A1" s="22" t="s">
        <v>0</v>
      </c>
      <c r="B1" s="22"/>
      <c r="C1" s="22"/>
      <c r="D1" s="22"/>
      <c r="E1" s="22"/>
      <c r="F1" s="22"/>
      <c r="G1" s="22"/>
      <c r="H1" s="22"/>
      <c r="I1" s="22"/>
      <c r="J1" s="22"/>
      <c r="K1" s="22"/>
      <c r="L1" s="22"/>
      <c r="M1" s="22"/>
      <c r="N1" s="362" t="s">
        <v>88</v>
      </c>
      <c r="O1" s="362"/>
      <c r="P1" s="362"/>
      <c r="Q1" s="362"/>
      <c r="R1" s="362"/>
      <c r="S1" s="15"/>
      <c r="T1" s="15"/>
      <c r="U1" s="16"/>
      <c r="V1" s="16"/>
      <c r="W1" s="16"/>
      <c r="X1" s="16"/>
      <c r="Y1" s="16"/>
    </row>
    <row r="2" spans="1:25" ht="15.75">
      <c r="A2" s="715" t="s">
        <v>182</v>
      </c>
      <c r="B2" s="715"/>
      <c r="C2" s="174"/>
      <c r="D2" s="174"/>
      <c r="E2" s="174"/>
      <c r="F2" s="22"/>
      <c r="G2" s="22"/>
      <c r="H2" s="22"/>
      <c r="I2" s="22"/>
      <c r="J2" s="22"/>
      <c r="K2" s="22"/>
      <c r="L2" s="22"/>
      <c r="M2" s="22"/>
      <c r="N2" s="362" t="s">
        <v>1</v>
      </c>
      <c r="O2" s="362"/>
      <c r="P2" s="362"/>
      <c r="Q2" s="362"/>
      <c r="R2" s="362"/>
      <c r="S2" s="15"/>
      <c r="T2" s="15"/>
      <c r="U2" s="15"/>
      <c r="V2" s="16"/>
      <c r="W2" s="16"/>
      <c r="X2" s="16"/>
      <c r="Y2" s="16"/>
    </row>
    <row r="3" spans="1:25" ht="15.75">
      <c r="A3" s="715"/>
      <c r="B3" s="715"/>
      <c r="C3" s="22"/>
      <c r="D3" s="22"/>
      <c r="E3" s="22"/>
      <c r="F3" s="22"/>
      <c r="G3" s="22"/>
      <c r="H3" s="22" t="s">
        <v>2</v>
      </c>
      <c r="I3" s="22"/>
      <c r="J3" s="22"/>
      <c r="K3" s="22"/>
      <c r="L3" s="22"/>
      <c r="M3" s="22"/>
      <c r="N3" s="22"/>
      <c r="O3" s="22"/>
      <c r="P3" s="22"/>
      <c r="Q3" s="22"/>
      <c r="R3" s="22"/>
      <c r="S3" s="15"/>
      <c r="T3" s="15"/>
      <c r="U3" s="15"/>
      <c r="V3" s="16"/>
      <c r="W3" s="16"/>
      <c r="X3" s="16"/>
      <c r="Y3" s="16"/>
    </row>
    <row r="4" spans="1:25" ht="15.75">
      <c r="A4" s="61"/>
      <c r="B4" s="61"/>
      <c r="C4" s="362"/>
      <c r="D4" s="362"/>
      <c r="E4" s="362"/>
      <c r="F4" s="22"/>
      <c r="G4" s="23"/>
      <c r="H4" s="22" t="s">
        <v>195</v>
      </c>
      <c r="I4" s="22"/>
      <c r="J4" s="22"/>
      <c r="K4" s="22"/>
      <c r="L4" s="22"/>
      <c r="M4" s="22"/>
      <c r="N4" s="22"/>
      <c r="O4" s="22"/>
      <c r="P4" s="22"/>
      <c r="Q4" s="22"/>
      <c r="R4" s="22"/>
      <c r="S4" s="15"/>
      <c r="T4" s="15"/>
      <c r="U4" s="15"/>
      <c r="V4" s="16"/>
      <c r="W4" s="16"/>
      <c r="X4" s="16"/>
      <c r="Y4" s="16"/>
    </row>
    <row r="5" spans="1:25" ht="15.75">
      <c r="A5" s="61"/>
      <c r="B5" s="61"/>
      <c r="C5" s="22"/>
      <c r="D5" s="22"/>
      <c r="E5" s="22"/>
      <c r="F5" s="22"/>
      <c r="G5" s="22"/>
      <c r="H5" s="22" t="s">
        <v>98</v>
      </c>
      <c r="I5" s="22"/>
      <c r="J5" s="22"/>
      <c r="K5" s="22"/>
      <c r="L5" s="22"/>
      <c r="M5" s="22"/>
      <c r="N5" s="22"/>
      <c r="O5" s="22"/>
      <c r="P5" s="22"/>
      <c r="Q5" s="22"/>
      <c r="R5" s="22"/>
      <c r="S5" s="15"/>
      <c r="T5" s="15"/>
      <c r="U5" s="15"/>
      <c r="V5" s="16"/>
      <c r="W5" s="16"/>
      <c r="X5" s="16"/>
      <c r="Y5" s="16"/>
    </row>
    <row r="6" spans="1:25" ht="16.5" thickBot="1">
      <c r="A6" s="77"/>
      <c r="B6" s="77"/>
      <c r="C6" s="15"/>
      <c r="D6" s="15"/>
      <c r="E6" s="15"/>
      <c r="F6" s="117"/>
      <c r="G6" s="117"/>
      <c r="H6" s="117"/>
      <c r="I6" s="117"/>
      <c r="J6" s="117"/>
      <c r="K6" s="117"/>
      <c r="L6" s="117"/>
      <c r="M6" s="117"/>
      <c r="N6" s="117"/>
      <c r="O6" s="117"/>
      <c r="P6" s="117"/>
      <c r="Q6" s="117"/>
      <c r="R6" s="117"/>
      <c r="S6" s="15"/>
      <c r="T6" s="15"/>
      <c r="U6" s="15"/>
      <c r="V6" s="16"/>
      <c r="W6" s="16"/>
      <c r="X6" s="16"/>
      <c r="Y6" s="16"/>
    </row>
    <row r="7" spans="1:25" ht="18.75" customHeight="1" thickBot="1">
      <c r="A7" s="694" t="s">
        <v>3</v>
      </c>
      <c r="B7" s="380" t="s">
        <v>82</v>
      </c>
      <c r="C7" s="694" t="s">
        <v>4</v>
      </c>
      <c r="D7" s="694"/>
      <c r="E7" s="626" t="s">
        <v>5</v>
      </c>
      <c r="F7" s="694" t="s">
        <v>6</v>
      </c>
      <c r="G7" s="696"/>
      <c r="H7" s="694" t="s">
        <v>52</v>
      </c>
      <c r="I7" s="694"/>
      <c r="J7" s="694"/>
      <c r="K7" s="694"/>
      <c r="L7" s="694"/>
      <c r="M7" s="694"/>
      <c r="N7" s="694"/>
      <c r="O7" s="694"/>
      <c r="P7" s="694"/>
      <c r="Q7" s="694"/>
      <c r="R7" s="694"/>
      <c r="S7" s="694"/>
      <c r="T7" s="694"/>
      <c r="U7" s="694"/>
      <c r="V7" s="694"/>
      <c r="W7" s="694"/>
      <c r="X7" s="694"/>
      <c r="Y7" s="694"/>
    </row>
    <row r="8" spans="1:25" ht="16.5" thickBot="1">
      <c r="A8" s="694"/>
      <c r="B8" s="557"/>
      <c r="C8" s="694"/>
      <c r="D8" s="694"/>
      <c r="E8" s="722"/>
      <c r="F8" s="696"/>
      <c r="G8" s="696"/>
      <c r="H8" s="616" t="s">
        <v>8</v>
      </c>
      <c r="I8" s="616"/>
      <c r="J8" s="616"/>
      <c r="K8" s="616"/>
      <c r="L8" s="616"/>
      <c r="M8" s="616"/>
      <c r="N8" s="616"/>
      <c r="O8" s="616"/>
      <c r="P8" s="616"/>
      <c r="Q8" s="616"/>
      <c r="R8" s="616"/>
      <c r="S8" s="694" t="s">
        <v>9</v>
      </c>
      <c r="T8" s="694"/>
      <c r="U8" s="694"/>
      <c r="V8" s="694"/>
      <c r="W8" s="694"/>
      <c r="X8" s="694"/>
      <c r="Y8" s="694"/>
    </row>
    <row r="9" spans="1:25" ht="28.5" customHeight="1" thickBot="1">
      <c r="A9" s="694"/>
      <c r="B9" s="557"/>
      <c r="C9" s="694"/>
      <c r="D9" s="694"/>
      <c r="E9" s="722"/>
      <c r="F9" s="626" t="s">
        <v>10</v>
      </c>
      <c r="G9" s="626" t="s">
        <v>11</v>
      </c>
      <c r="H9" s="611" t="s">
        <v>109</v>
      </c>
      <c r="I9" s="611" t="s">
        <v>110</v>
      </c>
      <c r="J9" s="622" t="s">
        <v>111</v>
      </c>
      <c r="K9" s="611" t="s">
        <v>12</v>
      </c>
      <c r="L9" s="611" t="s">
        <v>112</v>
      </c>
      <c r="M9" s="544" t="s">
        <v>13</v>
      </c>
      <c r="N9" s="611" t="s">
        <v>146</v>
      </c>
      <c r="O9" s="544" t="s">
        <v>113</v>
      </c>
      <c r="P9" s="544" t="s">
        <v>14</v>
      </c>
      <c r="Q9" s="611" t="s">
        <v>15</v>
      </c>
      <c r="R9" s="612"/>
      <c r="S9" s="626" t="s">
        <v>114</v>
      </c>
      <c r="T9" s="626" t="s">
        <v>16</v>
      </c>
      <c r="U9" s="626" t="s">
        <v>53</v>
      </c>
      <c r="V9" s="626" t="s">
        <v>115</v>
      </c>
      <c r="W9" s="626" t="s">
        <v>16</v>
      </c>
      <c r="X9" s="626" t="s">
        <v>18</v>
      </c>
      <c r="Y9" s="626" t="s">
        <v>19</v>
      </c>
    </row>
    <row r="10" spans="1:25" ht="23.25" customHeight="1" thickBot="1">
      <c r="A10" s="721"/>
      <c r="B10" s="532"/>
      <c r="C10" s="694"/>
      <c r="D10" s="694"/>
      <c r="E10" s="722"/>
      <c r="F10" s="626"/>
      <c r="G10" s="626"/>
      <c r="H10" s="611"/>
      <c r="I10" s="611"/>
      <c r="J10" s="623"/>
      <c r="K10" s="612"/>
      <c r="L10" s="611"/>
      <c r="M10" s="545"/>
      <c r="N10" s="611"/>
      <c r="O10" s="545"/>
      <c r="P10" s="545"/>
      <c r="Q10" s="74" t="s">
        <v>20</v>
      </c>
      <c r="R10" s="74" t="s">
        <v>21</v>
      </c>
      <c r="S10" s="626"/>
      <c r="T10" s="612"/>
      <c r="U10" s="626"/>
      <c r="V10" s="626"/>
      <c r="W10" s="612"/>
      <c r="X10" s="626"/>
      <c r="Y10" s="626"/>
    </row>
    <row r="11" spans="1:25" ht="16.5" thickBot="1">
      <c r="A11" s="72">
        <v>1</v>
      </c>
      <c r="B11" s="50"/>
      <c r="C11" s="629">
        <v>2</v>
      </c>
      <c r="D11" s="613"/>
      <c r="E11" s="71"/>
      <c r="F11" s="71">
        <v>3</v>
      </c>
      <c r="G11" s="71">
        <v>4</v>
      </c>
      <c r="H11" s="71">
        <v>5</v>
      </c>
      <c r="I11" s="613">
        <v>7</v>
      </c>
      <c r="J11" s="613"/>
      <c r="K11" s="614"/>
      <c r="L11" s="71">
        <v>9</v>
      </c>
      <c r="M11" s="71"/>
      <c r="N11" s="71">
        <v>11</v>
      </c>
      <c r="O11" s="71"/>
      <c r="P11" s="71"/>
      <c r="Q11" s="613">
        <v>13</v>
      </c>
      <c r="R11" s="614"/>
      <c r="S11" s="613">
        <v>14</v>
      </c>
      <c r="T11" s="614"/>
      <c r="U11" s="71">
        <v>15</v>
      </c>
      <c r="V11" s="613">
        <v>16</v>
      </c>
      <c r="W11" s="614"/>
      <c r="X11" s="71">
        <v>17</v>
      </c>
      <c r="Y11" s="49">
        <v>18</v>
      </c>
    </row>
    <row r="12" spans="1:25" ht="22.5" customHeight="1" thickBot="1">
      <c r="A12" s="405" t="s">
        <v>93</v>
      </c>
      <c r="B12" s="406"/>
      <c r="C12" s="407"/>
      <c r="D12" s="407"/>
      <c r="E12" s="407"/>
      <c r="F12" s="407"/>
      <c r="G12" s="407"/>
      <c r="H12" s="407"/>
      <c r="I12" s="407"/>
      <c r="J12" s="407"/>
      <c r="K12" s="407"/>
      <c r="L12" s="407"/>
      <c r="M12" s="407"/>
      <c r="N12" s="407"/>
      <c r="O12" s="407"/>
      <c r="P12" s="407"/>
      <c r="Q12" s="407"/>
      <c r="R12" s="407"/>
      <c r="S12" s="407"/>
      <c r="T12" s="407"/>
      <c r="U12" s="407"/>
      <c r="V12" s="407"/>
      <c r="W12" s="407"/>
      <c r="X12" s="407"/>
      <c r="Y12" s="408"/>
    </row>
    <row r="13" spans="1:25" ht="42.75" customHeight="1" thickBot="1">
      <c r="A13" s="56">
        <v>47</v>
      </c>
      <c r="B13" s="96"/>
      <c r="C13" s="619" t="s">
        <v>54</v>
      </c>
      <c r="D13" s="712"/>
      <c r="E13" s="129" t="s">
        <v>133</v>
      </c>
      <c r="F13" s="123">
        <v>25</v>
      </c>
      <c r="G13" s="26">
        <v>1</v>
      </c>
      <c r="H13" s="197">
        <v>10</v>
      </c>
      <c r="I13" s="197"/>
      <c r="J13" s="197"/>
      <c r="K13" s="197"/>
      <c r="L13" s="197">
        <v>5</v>
      </c>
      <c r="M13" s="197">
        <v>25</v>
      </c>
      <c r="N13" s="197">
        <v>10</v>
      </c>
      <c r="O13" s="197"/>
      <c r="P13" s="205">
        <v>1</v>
      </c>
      <c r="Q13" s="197" t="s">
        <v>25</v>
      </c>
      <c r="R13" s="206" t="s">
        <v>173</v>
      </c>
      <c r="S13" s="197" t="s">
        <v>25</v>
      </c>
      <c r="T13" s="197"/>
      <c r="U13" s="201" t="s">
        <v>25</v>
      </c>
      <c r="V13" s="197" t="s">
        <v>25</v>
      </c>
      <c r="W13" s="197"/>
      <c r="X13" s="201" t="s">
        <v>25</v>
      </c>
      <c r="Y13" s="197" t="s">
        <v>25</v>
      </c>
    </row>
    <row r="14" spans="1:25" ht="22.15" customHeight="1" thickBot="1">
      <c r="A14" s="355" t="s">
        <v>28</v>
      </c>
      <c r="B14" s="355"/>
      <c r="C14" s="355"/>
      <c r="D14" s="355"/>
      <c r="E14" s="356"/>
      <c r="F14" s="145">
        <v>25</v>
      </c>
      <c r="G14" s="150">
        <v>1</v>
      </c>
      <c r="H14" s="207">
        <v>10</v>
      </c>
      <c r="I14" s="207">
        <v>0</v>
      </c>
      <c r="J14" s="207"/>
      <c r="K14" s="207"/>
      <c r="L14" s="207">
        <v>5</v>
      </c>
      <c r="M14" s="207"/>
      <c r="N14" s="207">
        <v>10</v>
      </c>
      <c r="O14" s="207">
        <v>25</v>
      </c>
      <c r="P14" s="207">
        <v>1</v>
      </c>
      <c r="Q14" s="207"/>
      <c r="R14" s="207">
        <v>0</v>
      </c>
      <c r="S14" s="207">
        <v>0</v>
      </c>
      <c r="T14" s="207"/>
      <c r="U14" s="207">
        <v>0</v>
      </c>
      <c r="V14" s="207">
        <v>0</v>
      </c>
      <c r="W14" s="207"/>
      <c r="X14" s="207">
        <v>0</v>
      </c>
      <c r="Y14" s="207">
        <v>0</v>
      </c>
    </row>
    <row r="15" spans="1:25" ht="26.1" customHeight="1" thickBot="1">
      <c r="A15" s="354" t="s">
        <v>95</v>
      </c>
      <c r="B15" s="355"/>
      <c r="C15" s="355"/>
      <c r="D15" s="355"/>
      <c r="E15" s="355"/>
      <c r="F15" s="355"/>
      <c r="G15" s="355"/>
      <c r="H15" s="355"/>
      <c r="I15" s="355"/>
      <c r="J15" s="355"/>
      <c r="K15" s="355"/>
      <c r="L15" s="355"/>
      <c r="M15" s="355"/>
      <c r="N15" s="355"/>
      <c r="O15" s="355"/>
      <c r="P15" s="355"/>
      <c r="Q15" s="355"/>
      <c r="R15" s="355"/>
      <c r="S15" s="355"/>
      <c r="T15" s="355"/>
      <c r="U15" s="355"/>
      <c r="V15" s="355"/>
      <c r="W15" s="355"/>
      <c r="X15" s="355"/>
      <c r="Y15" s="356"/>
    </row>
    <row r="16" spans="1:25" ht="35.25" customHeight="1" thickTop="1" thickBot="1">
      <c r="A16" s="87">
        <v>48</v>
      </c>
      <c r="B16" s="85"/>
      <c r="C16" s="354" t="s">
        <v>148</v>
      </c>
      <c r="D16" s="356"/>
      <c r="E16" s="125" t="s">
        <v>125</v>
      </c>
      <c r="F16" s="197">
        <v>30</v>
      </c>
      <c r="G16" s="198">
        <v>2</v>
      </c>
      <c r="H16" s="197" t="s">
        <v>42</v>
      </c>
      <c r="I16" s="197">
        <v>30</v>
      </c>
      <c r="J16" s="197"/>
      <c r="K16" s="197">
        <v>20</v>
      </c>
      <c r="L16" s="197" t="s">
        <v>42</v>
      </c>
      <c r="M16" s="197"/>
      <c r="N16" s="197" t="s">
        <v>42</v>
      </c>
      <c r="O16" s="197"/>
      <c r="P16" s="205">
        <v>2</v>
      </c>
      <c r="Q16" s="186" t="s">
        <v>24</v>
      </c>
      <c r="R16" s="197"/>
      <c r="S16" s="197"/>
      <c r="T16" s="197"/>
      <c r="U16" s="197"/>
      <c r="V16" s="197"/>
      <c r="W16" s="197"/>
      <c r="X16" s="197"/>
      <c r="Y16" s="197"/>
    </row>
    <row r="17" spans="1:25" ht="35.25" customHeight="1" thickBot="1">
      <c r="A17" s="56">
        <v>49</v>
      </c>
      <c r="B17" s="96"/>
      <c r="C17" s="619" t="s">
        <v>152</v>
      </c>
      <c r="D17" s="620"/>
      <c r="E17" s="129" t="s">
        <v>134</v>
      </c>
      <c r="F17" s="197">
        <v>35</v>
      </c>
      <c r="G17" s="198">
        <v>1.5</v>
      </c>
      <c r="H17" s="197">
        <v>15</v>
      </c>
      <c r="I17" s="197" t="s">
        <v>25</v>
      </c>
      <c r="J17" s="197"/>
      <c r="K17" s="197"/>
      <c r="L17" s="197">
        <v>5</v>
      </c>
      <c r="M17" s="197">
        <v>25</v>
      </c>
      <c r="N17" s="197">
        <v>15</v>
      </c>
      <c r="O17" s="197"/>
      <c r="P17" s="205">
        <v>1.5</v>
      </c>
      <c r="Q17" s="197" t="s">
        <v>25</v>
      </c>
      <c r="R17" s="206" t="s">
        <v>173</v>
      </c>
      <c r="S17" s="197" t="s">
        <v>25</v>
      </c>
      <c r="T17" s="197"/>
      <c r="U17" s="201" t="s">
        <v>25</v>
      </c>
      <c r="V17" s="197" t="s">
        <v>25</v>
      </c>
      <c r="W17" s="197"/>
      <c r="X17" s="201" t="s">
        <v>25</v>
      </c>
      <c r="Y17" s="197" t="s">
        <v>25</v>
      </c>
    </row>
    <row r="18" spans="1:25" ht="25.9" customHeight="1" thickBot="1">
      <c r="A18" s="349" t="s">
        <v>28</v>
      </c>
      <c r="B18" s="349"/>
      <c r="C18" s="349"/>
      <c r="D18" s="349"/>
      <c r="E18" s="350"/>
      <c r="F18" s="145">
        <v>65</v>
      </c>
      <c r="G18" s="150">
        <v>3.5</v>
      </c>
      <c r="H18" s="150">
        <v>15</v>
      </c>
      <c r="I18" s="150">
        <v>30</v>
      </c>
      <c r="J18" s="150">
        <v>0</v>
      </c>
      <c r="K18" s="150"/>
      <c r="L18" s="150">
        <v>5</v>
      </c>
      <c r="M18" s="150"/>
      <c r="N18" s="150">
        <v>15</v>
      </c>
      <c r="O18" s="150">
        <v>65</v>
      </c>
      <c r="P18" s="150">
        <v>3.5</v>
      </c>
      <c r="Q18" s="103"/>
      <c r="R18" s="150">
        <v>0</v>
      </c>
      <c r="S18" s="150">
        <v>0</v>
      </c>
      <c r="T18" s="150"/>
      <c r="U18" s="150">
        <v>0</v>
      </c>
      <c r="V18" s="150">
        <v>0</v>
      </c>
      <c r="W18" s="150"/>
      <c r="X18" s="150">
        <v>0</v>
      </c>
      <c r="Y18" s="151">
        <v>0</v>
      </c>
    </row>
    <row r="19" spans="1:25" ht="24" customHeight="1" thickBot="1">
      <c r="A19" s="354" t="s">
        <v>184</v>
      </c>
      <c r="B19" s="446"/>
      <c r="C19" s="446"/>
      <c r="D19" s="446"/>
      <c r="E19" s="446"/>
      <c r="F19" s="446"/>
      <c r="G19" s="446"/>
      <c r="H19" s="446"/>
      <c r="I19" s="446"/>
      <c r="J19" s="446"/>
      <c r="K19" s="446"/>
      <c r="L19" s="446"/>
      <c r="M19" s="446"/>
      <c r="N19" s="446"/>
      <c r="O19" s="446"/>
      <c r="P19" s="446"/>
      <c r="Q19" s="446"/>
      <c r="R19" s="446"/>
      <c r="S19" s="446"/>
      <c r="T19" s="446"/>
      <c r="U19" s="446"/>
      <c r="V19" s="446"/>
      <c r="W19" s="446"/>
      <c r="X19" s="446"/>
      <c r="Y19" s="447"/>
    </row>
    <row r="20" spans="1:25" ht="48" customHeight="1" thickBot="1">
      <c r="A20" s="56">
        <v>50</v>
      </c>
      <c r="B20" s="96"/>
      <c r="C20" s="619" t="s">
        <v>153</v>
      </c>
      <c r="D20" s="620"/>
      <c r="E20" s="129" t="s">
        <v>120</v>
      </c>
      <c r="F20" s="123">
        <v>40</v>
      </c>
      <c r="G20" s="26">
        <v>1.5</v>
      </c>
      <c r="H20" s="197">
        <v>10</v>
      </c>
      <c r="I20" s="197" t="s">
        <v>25</v>
      </c>
      <c r="J20" s="197"/>
      <c r="K20" s="197"/>
      <c r="L20" s="229">
        <v>15</v>
      </c>
      <c r="M20" s="197">
        <v>25</v>
      </c>
      <c r="N20" s="229">
        <v>15</v>
      </c>
      <c r="O20" s="197"/>
      <c r="P20" s="205">
        <v>1.5</v>
      </c>
      <c r="Q20" s="197" t="s">
        <v>25</v>
      </c>
      <c r="R20" s="206" t="s">
        <v>173</v>
      </c>
      <c r="S20" s="197" t="s">
        <v>25</v>
      </c>
      <c r="T20" s="197"/>
      <c r="U20" s="201" t="s">
        <v>25</v>
      </c>
      <c r="V20" s="197" t="s">
        <v>25</v>
      </c>
      <c r="W20" s="197"/>
      <c r="X20" s="201" t="s">
        <v>25</v>
      </c>
      <c r="Y20" s="197" t="s">
        <v>25</v>
      </c>
    </row>
    <row r="21" spans="1:25" ht="43.5" customHeight="1" thickBot="1">
      <c r="A21" s="56">
        <v>51</v>
      </c>
      <c r="B21" s="96"/>
      <c r="C21" s="501" t="s">
        <v>183</v>
      </c>
      <c r="D21" s="615"/>
      <c r="E21" s="140" t="s">
        <v>73</v>
      </c>
      <c r="F21" s="123">
        <v>35</v>
      </c>
      <c r="G21" s="26">
        <v>1.5</v>
      </c>
      <c r="H21" s="197">
        <v>10</v>
      </c>
      <c r="I21" s="197" t="s">
        <v>33</v>
      </c>
      <c r="J21" s="197"/>
      <c r="K21" s="197"/>
      <c r="L21" s="229">
        <v>10</v>
      </c>
      <c r="M21" s="197">
        <v>25</v>
      </c>
      <c r="N21" s="197">
        <v>15</v>
      </c>
      <c r="O21" s="197"/>
      <c r="P21" s="205">
        <v>1.5</v>
      </c>
      <c r="Q21" s="197"/>
      <c r="R21" s="206" t="s">
        <v>173</v>
      </c>
      <c r="S21" s="197"/>
      <c r="T21" s="200"/>
      <c r="U21" s="201"/>
      <c r="V21" s="197"/>
      <c r="W21" s="197"/>
      <c r="X21" s="201"/>
      <c r="Y21" s="197"/>
    </row>
    <row r="22" spans="1:25" ht="33" customHeight="1" thickBot="1">
      <c r="A22" s="56">
        <v>52</v>
      </c>
      <c r="B22" s="96"/>
      <c r="C22" s="516" t="s">
        <v>55</v>
      </c>
      <c r="D22" s="516"/>
      <c r="E22" s="129" t="s">
        <v>135</v>
      </c>
      <c r="F22" s="57">
        <v>45</v>
      </c>
      <c r="G22" s="26">
        <v>1.5</v>
      </c>
      <c r="H22" s="197">
        <v>10</v>
      </c>
      <c r="I22" s="197" t="s">
        <v>33</v>
      </c>
      <c r="J22" s="197"/>
      <c r="K22" s="197"/>
      <c r="L22" s="229">
        <v>20</v>
      </c>
      <c r="M22" s="197">
        <v>25</v>
      </c>
      <c r="N22" s="197">
        <v>15</v>
      </c>
      <c r="O22" s="197"/>
      <c r="P22" s="205">
        <v>1.5</v>
      </c>
      <c r="Q22" s="197" t="s">
        <v>25</v>
      </c>
      <c r="R22" s="206" t="s">
        <v>173</v>
      </c>
      <c r="S22" s="197" t="s">
        <v>25</v>
      </c>
      <c r="T22" s="200"/>
      <c r="U22" s="201" t="s">
        <v>25</v>
      </c>
      <c r="V22" s="197" t="s">
        <v>25</v>
      </c>
      <c r="W22" s="197"/>
      <c r="X22" s="201" t="s">
        <v>25</v>
      </c>
      <c r="Y22" s="197" t="s">
        <v>25</v>
      </c>
    </row>
    <row r="23" spans="1:25" ht="38.25" customHeight="1" thickBot="1">
      <c r="A23" s="56">
        <v>53</v>
      </c>
      <c r="B23" s="96"/>
      <c r="C23" s="635" t="s">
        <v>154</v>
      </c>
      <c r="D23" s="635"/>
      <c r="E23" s="129" t="s">
        <v>71</v>
      </c>
      <c r="F23" s="57">
        <v>105</v>
      </c>
      <c r="G23" s="26">
        <v>4.5</v>
      </c>
      <c r="H23" s="197">
        <v>20</v>
      </c>
      <c r="I23" s="197" t="s">
        <v>33</v>
      </c>
      <c r="J23" s="197"/>
      <c r="K23" s="197" t="s">
        <v>33</v>
      </c>
      <c r="L23" s="229">
        <v>30</v>
      </c>
      <c r="M23" s="197">
        <v>25</v>
      </c>
      <c r="N23" s="197">
        <v>15</v>
      </c>
      <c r="O23" s="197"/>
      <c r="P23" s="205">
        <v>2.5</v>
      </c>
      <c r="Q23" s="199"/>
      <c r="R23" s="206" t="s">
        <v>173</v>
      </c>
      <c r="S23" s="197">
        <v>40</v>
      </c>
      <c r="T23" s="200">
        <v>4</v>
      </c>
      <c r="U23" s="201">
        <v>2</v>
      </c>
      <c r="V23" s="197" t="s">
        <v>25</v>
      </c>
      <c r="W23" s="197"/>
      <c r="X23" s="201" t="s">
        <v>25</v>
      </c>
      <c r="Y23" s="202" t="s">
        <v>173</v>
      </c>
    </row>
    <row r="24" spans="1:25" ht="22.15" customHeight="1" thickBot="1">
      <c r="A24" s="628" t="s">
        <v>56</v>
      </c>
      <c r="B24" s="628"/>
      <c r="C24" s="628"/>
      <c r="D24" s="628"/>
      <c r="E24" s="628"/>
      <c r="F24" s="628"/>
      <c r="G24" s="628"/>
      <c r="H24" s="628"/>
      <c r="I24" s="628"/>
      <c r="J24" s="628"/>
      <c r="K24" s="628"/>
      <c r="L24" s="628"/>
      <c r="M24" s="628"/>
      <c r="N24" s="628"/>
      <c r="O24" s="628"/>
      <c r="P24" s="628"/>
      <c r="Q24" s="628"/>
      <c r="R24" s="628"/>
      <c r="S24" s="628"/>
      <c r="T24" s="628"/>
      <c r="U24" s="628"/>
      <c r="V24" s="628"/>
      <c r="W24" s="628"/>
      <c r="X24" s="628"/>
      <c r="Y24" s="628"/>
    </row>
    <row r="25" spans="1:25" ht="35.25" customHeight="1" thickBot="1">
      <c r="A25" s="509">
        <v>54</v>
      </c>
      <c r="B25" s="96"/>
      <c r="C25" s="354" t="s">
        <v>155</v>
      </c>
      <c r="D25" s="697"/>
      <c r="E25" s="141" t="s">
        <v>127</v>
      </c>
      <c r="F25" s="408">
        <v>45</v>
      </c>
      <c r="G25" s="617">
        <v>2</v>
      </c>
      <c r="H25" s="404">
        <v>15</v>
      </c>
      <c r="I25" s="404"/>
      <c r="J25" s="197"/>
      <c r="K25" s="404"/>
      <c r="L25" s="618">
        <v>15</v>
      </c>
      <c r="M25" s="404">
        <v>25</v>
      </c>
      <c r="N25" s="404">
        <v>15</v>
      </c>
      <c r="O25" s="197"/>
      <c r="P25" s="425">
        <v>2</v>
      </c>
      <c r="Q25" s="404"/>
      <c r="R25" s="634" t="s">
        <v>140</v>
      </c>
      <c r="S25" s="404"/>
      <c r="T25" s="621"/>
      <c r="U25" s="404"/>
      <c r="V25" s="627"/>
      <c r="W25" s="404"/>
      <c r="X25" s="404"/>
      <c r="Y25" s="404"/>
    </row>
    <row r="26" spans="1:25" ht="54" customHeight="1" thickBot="1">
      <c r="A26" s="510"/>
      <c r="B26" s="96"/>
      <c r="C26" s="619" t="s">
        <v>189</v>
      </c>
      <c r="D26" s="620"/>
      <c r="E26" s="132" t="s">
        <v>136</v>
      </c>
      <c r="F26" s="408"/>
      <c r="G26" s="617"/>
      <c r="H26" s="404"/>
      <c r="I26" s="404"/>
      <c r="J26" s="197"/>
      <c r="K26" s="404"/>
      <c r="L26" s="618"/>
      <c r="M26" s="404"/>
      <c r="N26" s="404"/>
      <c r="O26" s="197"/>
      <c r="P26" s="425"/>
      <c r="Q26" s="404"/>
      <c r="R26" s="634"/>
      <c r="S26" s="404"/>
      <c r="T26" s="621"/>
      <c r="U26" s="404"/>
      <c r="V26" s="627"/>
      <c r="W26" s="404"/>
      <c r="X26" s="404"/>
      <c r="Y26" s="404"/>
    </row>
    <row r="27" spans="1:25" ht="28.15" customHeight="1" thickBot="1">
      <c r="A27" s="365" t="s">
        <v>28</v>
      </c>
      <c r="B27" s="365"/>
      <c r="C27" s="365"/>
      <c r="D27" s="365"/>
      <c r="E27" s="366"/>
      <c r="F27" s="144">
        <v>270</v>
      </c>
      <c r="G27" s="144">
        <v>11.5</v>
      </c>
      <c r="H27" s="144">
        <v>65</v>
      </c>
      <c r="I27" s="144">
        <v>0</v>
      </c>
      <c r="J27" s="144">
        <v>0</v>
      </c>
      <c r="K27" s="144"/>
      <c r="L27" s="144">
        <v>90</v>
      </c>
      <c r="M27" s="144"/>
      <c r="N27" s="144">
        <v>75</v>
      </c>
      <c r="O27" s="144">
        <v>230</v>
      </c>
      <c r="P27" s="144">
        <v>9.5</v>
      </c>
      <c r="Q27" s="144"/>
      <c r="R27" s="144"/>
      <c r="S27" s="144">
        <v>40</v>
      </c>
      <c r="T27" s="144"/>
      <c r="U27" s="144">
        <v>2</v>
      </c>
      <c r="V27" s="144">
        <v>0</v>
      </c>
      <c r="W27" s="144"/>
      <c r="X27" s="144">
        <v>0</v>
      </c>
      <c r="Y27" s="144"/>
    </row>
    <row r="28" spans="1:25" ht="25.5" customHeight="1" thickBot="1">
      <c r="A28" s="625" t="s">
        <v>190</v>
      </c>
      <c r="B28" s="355"/>
      <c r="C28" s="355"/>
      <c r="D28" s="355"/>
      <c r="E28" s="355"/>
      <c r="F28" s="636"/>
      <c r="G28" s="636"/>
      <c r="H28" s="636"/>
      <c r="I28" s="636"/>
      <c r="J28" s="636"/>
      <c r="K28" s="636"/>
      <c r="L28" s="636"/>
      <c r="M28" s="637"/>
      <c r="N28" s="636"/>
      <c r="O28" s="636"/>
      <c r="P28" s="636"/>
      <c r="Q28" s="636"/>
      <c r="R28" s="636"/>
      <c r="S28" s="636"/>
      <c r="T28" s="636"/>
      <c r="U28" s="636"/>
      <c r="V28" s="636"/>
      <c r="W28" s="636"/>
      <c r="X28" s="636"/>
      <c r="Y28" s="638"/>
    </row>
    <row r="29" spans="1:25" ht="24.75" customHeight="1" thickTop="1" thickBot="1">
      <c r="A29" s="509">
        <v>55</v>
      </c>
      <c r="B29" s="509"/>
      <c r="C29" s="348" t="s">
        <v>156</v>
      </c>
      <c r="D29" s="350"/>
      <c r="E29" s="577" t="s">
        <v>137</v>
      </c>
      <c r="F29" s="441">
        <v>95</v>
      </c>
      <c r="G29" s="640">
        <v>4</v>
      </c>
      <c r="H29" s="601">
        <v>25</v>
      </c>
      <c r="I29" s="601" t="s">
        <v>22</v>
      </c>
      <c r="J29" s="603">
        <v>10</v>
      </c>
      <c r="K29" s="601">
        <v>8</v>
      </c>
      <c r="L29" s="404" t="s">
        <v>33</v>
      </c>
      <c r="M29" s="601"/>
      <c r="N29" s="404">
        <v>20</v>
      </c>
      <c r="O29" s="601"/>
      <c r="P29" s="425">
        <v>2</v>
      </c>
      <c r="Q29" s="527" t="s">
        <v>24</v>
      </c>
      <c r="R29" s="404"/>
      <c r="S29" s="404">
        <v>40</v>
      </c>
      <c r="T29" s="621">
        <v>4</v>
      </c>
      <c r="U29" s="528">
        <v>2</v>
      </c>
      <c r="V29" s="404"/>
      <c r="W29" s="404"/>
      <c r="X29" s="528"/>
      <c r="Y29" s="556" t="s">
        <v>173</v>
      </c>
    </row>
    <row r="30" spans="1:25" ht="27" customHeight="1" thickTop="1" thickBot="1">
      <c r="A30" s="510"/>
      <c r="B30" s="510"/>
      <c r="C30" s="351"/>
      <c r="D30" s="352"/>
      <c r="E30" s="578"/>
      <c r="F30" s="639"/>
      <c r="G30" s="641"/>
      <c r="H30" s="602"/>
      <c r="I30" s="602"/>
      <c r="J30" s="604"/>
      <c r="K30" s="602"/>
      <c r="L30" s="404"/>
      <c r="M30" s="602"/>
      <c r="N30" s="404"/>
      <c r="O30" s="602"/>
      <c r="P30" s="425"/>
      <c r="Q30" s="527"/>
      <c r="R30" s="404"/>
      <c r="S30" s="404"/>
      <c r="T30" s="621"/>
      <c r="U30" s="528"/>
      <c r="V30" s="404"/>
      <c r="W30" s="404"/>
      <c r="X30" s="528"/>
      <c r="Y30" s="556"/>
    </row>
    <row r="31" spans="1:25" ht="43.5" customHeight="1" thickTop="1" thickBot="1">
      <c r="A31" s="509">
        <v>56</v>
      </c>
      <c r="B31" s="509"/>
      <c r="C31" s="630" t="s">
        <v>159</v>
      </c>
      <c r="D31" s="631"/>
      <c r="E31" s="187" t="s">
        <v>69</v>
      </c>
      <c r="F31" s="353">
        <v>180</v>
      </c>
      <c r="G31" s="675">
        <v>5.5</v>
      </c>
      <c r="H31" s="353">
        <v>20</v>
      </c>
      <c r="I31" s="353"/>
      <c r="J31" s="253">
        <v>20</v>
      </c>
      <c r="K31" s="353">
        <v>8</v>
      </c>
      <c r="L31" s="353" t="s">
        <v>33</v>
      </c>
      <c r="M31" s="353"/>
      <c r="N31" s="353">
        <v>25</v>
      </c>
      <c r="O31" s="203"/>
      <c r="P31" s="647">
        <v>3.5</v>
      </c>
      <c r="Q31" s="527" t="s">
        <v>24</v>
      </c>
      <c r="R31" s="353"/>
      <c r="S31" s="203"/>
      <c r="T31" s="204"/>
      <c r="U31" s="655">
        <v>2</v>
      </c>
      <c r="V31" s="404"/>
      <c r="W31" s="404"/>
      <c r="X31" s="528"/>
      <c r="Y31" s="556" t="s">
        <v>173</v>
      </c>
    </row>
    <row r="32" spans="1:25" ht="1.5" customHeight="1" thickTop="1" thickBot="1">
      <c r="A32" s="658"/>
      <c r="B32" s="658"/>
      <c r="C32" s="632"/>
      <c r="D32" s="633"/>
      <c r="E32" s="692" t="s">
        <v>67</v>
      </c>
      <c r="F32" s="353"/>
      <c r="G32" s="675"/>
      <c r="H32" s="353"/>
      <c r="I32" s="353"/>
      <c r="J32" s="253"/>
      <c r="K32" s="353"/>
      <c r="L32" s="353"/>
      <c r="M32" s="353"/>
      <c r="N32" s="353"/>
      <c r="O32" s="203"/>
      <c r="P32" s="647"/>
      <c r="Q32" s="527"/>
      <c r="R32" s="353"/>
      <c r="S32" s="203"/>
      <c r="T32" s="204"/>
      <c r="U32" s="655"/>
      <c r="V32" s="404"/>
      <c r="W32" s="404"/>
      <c r="X32" s="528"/>
      <c r="Y32" s="556"/>
    </row>
    <row r="33" spans="1:43" ht="51.75" customHeight="1" thickTop="1" thickBot="1">
      <c r="A33" s="658"/>
      <c r="B33" s="658"/>
      <c r="C33" s="632"/>
      <c r="D33" s="633"/>
      <c r="E33" s="693"/>
      <c r="F33" s="605"/>
      <c r="G33" s="676"/>
      <c r="H33" s="275">
        <v>25</v>
      </c>
      <c r="I33" s="275"/>
      <c r="J33" s="276">
        <v>10</v>
      </c>
      <c r="K33" s="275">
        <v>8</v>
      </c>
      <c r="L33" s="605"/>
      <c r="M33" s="605"/>
      <c r="N33" s="605"/>
      <c r="O33" s="275"/>
      <c r="P33" s="648"/>
      <c r="Q33" s="649"/>
      <c r="R33" s="605"/>
      <c r="S33" s="276">
        <v>80</v>
      </c>
      <c r="T33" s="274">
        <v>8</v>
      </c>
      <c r="U33" s="656"/>
      <c r="V33" s="601"/>
      <c r="W33" s="601"/>
      <c r="X33" s="673"/>
      <c r="Y33" s="674"/>
    </row>
    <row r="34" spans="1:43" ht="36" customHeight="1" thickBot="1">
      <c r="A34" s="277">
        <v>57</v>
      </c>
      <c r="B34" s="277"/>
      <c r="C34" s="624" t="s">
        <v>157</v>
      </c>
      <c r="D34" s="625"/>
      <c r="E34" s="282" t="s">
        <v>57</v>
      </c>
      <c r="F34" s="122">
        <v>85</v>
      </c>
      <c r="G34" s="279">
        <v>4</v>
      </c>
      <c r="H34" s="47">
        <v>15</v>
      </c>
      <c r="I34" s="51"/>
      <c r="J34" s="57"/>
      <c r="K34" s="57"/>
      <c r="L34" s="81">
        <v>15</v>
      </c>
      <c r="M34" s="57">
        <v>25</v>
      </c>
      <c r="N34" s="33">
        <v>15</v>
      </c>
      <c r="O34" s="57"/>
      <c r="P34" s="287">
        <v>2</v>
      </c>
      <c r="Q34" s="258" t="s">
        <v>25</v>
      </c>
      <c r="R34" s="288" t="s">
        <v>144</v>
      </c>
      <c r="S34" s="259">
        <v>40</v>
      </c>
      <c r="T34" s="142">
        <v>8</v>
      </c>
      <c r="U34" s="292">
        <v>2</v>
      </c>
      <c r="V34" s="256"/>
      <c r="W34" s="57"/>
      <c r="X34" s="296"/>
      <c r="Y34" s="297" t="s">
        <v>173</v>
      </c>
    </row>
    <row r="35" spans="1:43" ht="36" customHeight="1" thickBot="1">
      <c r="A35" s="277">
        <v>58</v>
      </c>
      <c r="B35" s="278"/>
      <c r="C35" s="606" t="s">
        <v>158</v>
      </c>
      <c r="D35" s="607"/>
      <c r="E35" s="282" t="s">
        <v>127</v>
      </c>
      <c r="F35" s="281">
        <v>40</v>
      </c>
      <c r="G35" s="280">
        <v>2</v>
      </c>
      <c r="H35" s="283"/>
      <c r="I35" s="284"/>
      <c r="J35" s="284"/>
      <c r="K35" s="284"/>
      <c r="L35" s="197"/>
      <c r="M35" s="298"/>
      <c r="N35" s="199"/>
      <c r="O35" s="286"/>
      <c r="P35" s="289"/>
      <c r="Q35" s="199"/>
      <c r="R35" s="285"/>
      <c r="S35" s="290"/>
      <c r="T35" s="200"/>
      <c r="U35" s="291"/>
      <c r="V35" s="293">
        <v>40</v>
      </c>
      <c r="W35" s="284">
        <v>4</v>
      </c>
      <c r="X35" s="294">
        <v>2</v>
      </c>
      <c r="Y35" s="295" t="s">
        <v>173</v>
      </c>
    </row>
    <row r="36" spans="1:43" ht="26.65" customHeight="1" thickBot="1">
      <c r="A36" s="650" t="s">
        <v>28</v>
      </c>
      <c r="B36" s="650"/>
      <c r="C36" s="650"/>
      <c r="D36" s="650"/>
      <c r="E36" s="650"/>
      <c r="F36" s="207">
        <v>400</v>
      </c>
      <c r="G36" s="207">
        <v>15.5</v>
      </c>
      <c r="H36" s="207">
        <v>85</v>
      </c>
      <c r="I36" s="207">
        <v>0</v>
      </c>
      <c r="J36" s="207">
        <v>40</v>
      </c>
      <c r="K36" s="207"/>
      <c r="L36" s="207">
        <v>15</v>
      </c>
      <c r="M36" s="207"/>
      <c r="N36" s="207">
        <v>60</v>
      </c>
      <c r="O36" s="207">
        <v>200</v>
      </c>
      <c r="P36" s="207">
        <v>7.5</v>
      </c>
      <c r="Q36" s="207"/>
      <c r="R36" s="207"/>
      <c r="S36" s="207">
        <v>160</v>
      </c>
      <c r="T36" s="207"/>
      <c r="U36" s="207">
        <v>6</v>
      </c>
      <c r="V36" s="207">
        <v>40</v>
      </c>
      <c r="W36" s="207"/>
      <c r="X36" s="207">
        <v>2</v>
      </c>
      <c r="Y36" s="207"/>
    </row>
    <row r="37" spans="1:43" ht="36" customHeight="1" thickBot="1">
      <c r="A37" s="88">
        <v>59</v>
      </c>
      <c r="B37" s="695" t="s">
        <v>197</v>
      </c>
      <c r="C37" s="695"/>
      <c r="D37" s="695"/>
      <c r="E37" s="695"/>
      <c r="F37" s="331">
        <v>30</v>
      </c>
      <c r="G37" s="332">
        <v>2</v>
      </c>
      <c r="H37" s="333"/>
      <c r="I37" s="333">
        <v>30</v>
      </c>
      <c r="J37" s="333"/>
      <c r="K37" s="333">
        <v>20</v>
      </c>
      <c r="L37" s="333"/>
      <c r="M37" s="334"/>
      <c r="N37" s="334"/>
      <c r="O37" s="334"/>
      <c r="P37" s="334">
        <v>1</v>
      </c>
      <c r="Q37" s="334"/>
      <c r="R37" s="334" t="s">
        <v>140</v>
      </c>
      <c r="S37" s="333"/>
      <c r="T37" s="335"/>
      <c r="U37" s="336"/>
      <c r="V37" s="333"/>
      <c r="W37" s="333"/>
      <c r="X37" s="336"/>
      <c r="Y37" s="330"/>
    </row>
    <row r="38" spans="1:43" ht="25.9" customHeight="1" thickBot="1">
      <c r="A38" s="652"/>
      <c r="B38" s="446"/>
      <c r="C38" s="446"/>
      <c r="D38" s="446"/>
      <c r="E38" s="446"/>
      <c r="F38" s="446"/>
      <c r="G38" s="446"/>
      <c r="H38" s="446"/>
      <c r="I38" s="446"/>
      <c r="J38" s="446"/>
      <c r="K38" s="446"/>
      <c r="L38" s="446"/>
      <c r="M38" s="446"/>
      <c r="N38" s="446"/>
      <c r="O38" s="446"/>
      <c r="P38" s="446"/>
      <c r="Q38" s="446"/>
      <c r="R38" s="446"/>
      <c r="S38" s="446"/>
      <c r="T38" s="446"/>
      <c r="U38" s="446"/>
      <c r="V38" s="446"/>
      <c r="W38" s="446"/>
      <c r="X38" s="446"/>
      <c r="Y38" s="447"/>
    </row>
    <row r="39" spans="1:43" ht="25.9" customHeight="1" thickBot="1">
      <c r="A39" s="96"/>
      <c r="B39" s="257"/>
      <c r="C39" s="257"/>
      <c r="D39" s="257"/>
      <c r="E39" s="257"/>
      <c r="F39" s="257"/>
      <c r="G39" s="257"/>
      <c r="H39" s="257"/>
      <c r="I39" s="257"/>
      <c r="J39" s="257"/>
      <c r="K39" s="257"/>
      <c r="L39" s="257"/>
      <c r="M39" s="257"/>
      <c r="N39" s="257"/>
      <c r="O39" s="257"/>
      <c r="P39" s="257"/>
      <c r="Q39" s="257"/>
      <c r="R39" s="257"/>
      <c r="S39" s="257"/>
      <c r="T39" s="257"/>
      <c r="U39" s="257"/>
      <c r="V39" s="257"/>
      <c r="W39" s="257"/>
      <c r="X39" s="257"/>
      <c r="Y39" s="86"/>
    </row>
    <row r="40" spans="1:43" ht="30.6" customHeight="1" thickBot="1">
      <c r="A40" s="316" t="s">
        <v>45</v>
      </c>
      <c r="B40" s="316"/>
      <c r="C40" s="316"/>
      <c r="D40" s="585" t="s">
        <v>105</v>
      </c>
      <c r="E40" s="585"/>
      <c r="F40" s="175">
        <v>760</v>
      </c>
      <c r="G40" s="175">
        <v>31.5</v>
      </c>
      <c r="H40" s="175">
        <v>175</v>
      </c>
      <c r="I40" s="175">
        <v>30</v>
      </c>
      <c r="J40" s="175">
        <v>40</v>
      </c>
      <c r="K40" s="175"/>
      <c r="L40" s="175">
        <v>115</v>
      </c>
      <c r="M40" s="175"/>
      <c r="N40" s="175">
        <v>160</v>
      </c>
      <c r="O40" s="175">
        <v>520</v>
      </c>
      <c r="P40" s="175">
        <v>21.5</v>
      </c>
      <c r="Q40" s="175"/>
      <c r="R40" s="175"/>
      <c r="S40" s="175">
        <v>200</v>
      </c>
      <c r="T40" s="175"/>
      <c r="U40" s="175">
        <v>8</v>
      </c>
      <c r="V40" s="175">
        <v>40</v>
      </c>
      <c r="W40" s="175"/>
      <c r="X40" s="175">
        <v>2</v>
      </c>
      <c r="Y40" s="175"/>
    </row>
    <row r="41" spans="1:43" s="315" customFormat="1" ht="20.25" customHeight="1" thickBot="1">
      <c r="A41" s="508" t="s">
        <v>187</v>
      </c>
      <c r="B41" s="508"/>
      <c r="C41" s="508"/>
      <c r="D41" s="508"/>
      <c r="E41" s="508"/>
      <c r="F41" s="175">
        <f>SUM(F40,F37)</f>
        <v>790</v>
      </c>
      <c r="G41" s="317">
        <f>SUM(G37,G40)</f>
        <v>33.5</v>
      </c>
      <c r="H41" s="175">
        <v>175</v>
      </c>
      <c r="I41" s="175">
        <v>60</v>
      </c>
      <c r="J41" s="299">
        <v>40</v>
      </c>
      <c r="K41" s="175"/>
      <c r="L41" s="208">
        <v>115</v>
      </c>
      <c r="M41" s="313"/>
      <c r="N41" s="175">
        <v>160</v>
      </c>
      <c r="O41" s="175">
        <v>520</v>
      </c>
      <c r="P41" s="175">
        <v>22.5</v>
      </c>
      <c r="Q41" s="313"/>
      <c r="R41" s="175"/>
      <c r="S41" s="299">
        <v>200</v>
      </c>
      <c r="T41" s="313"/>
      <c r="U41" s="175">
        <v>8</v>
      </c>
      <c r="V41" s="299">
        <v>40</v>
      </c>
      <c r="W41" s="313"/>
      <c r="X41" s="175">
        <v>2</v>
      </c>
      <c r="Y41" s="313"/>
      <c r="Z41" s="314"/>
      <c r="AA41" s="314"/>
      <c r="AB41" s="314"/>
      <c r="AC41" s="314"/>
      <c r="AD41" s="314"/>
      <c r="AE41" s="314"/>
      <c r="AF41" s="314"/>
      <c r="AG41" s="314"/>
      <c r="AH41" s="314"/>
      <c r="AI41" s="314"/>
      <c r="AJ41" s="314"/>
      <c r="AK41" s="314"/>
      <c r="AL41" s="314"/>
      <c r="AM41" s="314"/>
      <c r="AN41" s="314"/>
      <c r="AO41" s="314"/>
      <c r="AP41" s="314"/>
      <c r="AQ41" s="314"/>
    </row>
    <row r="42" spans="1:43" ht="15.75" customHeight="1">
      <c r="A42" s="594"/>
      <c r="B42" s="594"/>
      <c r="C42" s="594"/>
      <c r="D42" s="594"/>
      <c r="E42" s="594"/>
      <c r="F42" s="594"/>
      <c r="G42" s="594"/>
      <c r="H42" s="594"/>
      <c r="I42" s="594"/>
      <c r="J42" s="594"/>
      <c r="K42" s="594"/>
      <c r="L42" s="594"/>
      <c r="M42" s="594"/>
      <c r="N42" s="594"/>
      <c r="O42" s="594"/>
      <c r="P42" s="594"/>
      <c r="Q42" s="594"/>
      <c r="R42" s="594"/>
      <c r="S42" s="594"/>
      <c r="T42" s="594"/>
      <c r="U42" s="594"/>
      <c r="V42" s="594"/>
      <c r="W42" s="594"/>
      <c r="X42" s="594"/>
      <c r="Y42" s="594"/>
    </row>
    <row r="43" spans="1:43" ht="28.5" customHeight="1">
      <c r="A43" s="414"/>
      <c r="B43" s="414"/>
      <c r="C43" s="414"/>
      <c r="D43" s="414"/>
      <c r="E43" s="414"/>
      <c r="F43" s="414"/>
      <c r="G43" s="414"/>
      <c r="H43" s="414"/>
      <c r="I43" s="414"/>
      <c r="J43" s="414"/>
      <c r="K43" s="414"/>
      <c r="L43" s="414"/>
      <c r="M43" s="414"/>
      <c r="N43" s="414"/>
      <c r="O43" s="414"/>
      <c r="P43" s="414"/>
      <c r="Q43" s="414"/>
      <c r="R43" s="414"/>
      <c r="S43" s="414"/>
      <c r="T43" s="414"/>
      <c r="U43" s="414"/>
      <c r="V43" s="414"/>
      <c r="W43" s="414"/>
      <c r="X43" s="414"/>
      <c r="Y43" s="414"/>
    </row>
    <row r="44" spans="1:43" ht="38.65" customHeight="1">
      <c r="A44" s="161"/>
      <c r="B44" s="161"/>
      <c r="C44" s="161"/>
      <c r="D44" s="161"/>
      <c r="E44" s="161"/>
      <c r="F44" s="161"/>
      <c r="G44" s="161"/>
      <c r="H44" s="161"/>
      <c r="I44" s="161"/>
      <c r="J44" s="161"/>
      <c r="K44" s="161"/>
      <c r="L44" s="161"/>
      <c r="M44" s="161"/>
      <c r="N44" s="161"/>
      <c r="O44" s="161"/>
      <c r="P44" s="161"/>
      <c r="Q44" s="161"/>
      <c r="R44" s="161"/>
      <c r="S44" s="161"/>
      <c r="T44" s="161"/>
      <c r="U44" s="161"/>
      <c r="V44" s="161"/>
      <c r="W44" s="161"/>
      <c r="X44" s="161"/>
      <c r="Y44" s="161"/>
    </row>
    <row r="45" spans="1:43" ht="15.75">
      <c r="A45" s="17" t="s">
        <v>0</v>
      </c>
      <c r="B45" s="17"/>
      <c r="C45" s="17"/>
      <c r="D45" s="17"/>
      <c r="E45" s="17"/>
      <c r="F45" s="76"/>
      <c r="G45" s="76"/>
      <c r="H45" s="76"/>
      <c r="I45" s="76"/>
      <c r="J45" s="76"/>
      <c r="K45" s="76"/>
      <c r="L45" s="76"/>
      <c r="M45" s="76"/>
      <c r="N45" s="651" t="s">
        <v>83</v>
      </c>
      <c r="O45" s="651"/>
      <c r="P45" s="651"/>
      <c r="Q45" s="651"/>
      <c r="R45" s="651"/>
      <c r="S45" s="76"/>
      <c r="T45" s="76"/>
      <c r="U45" s="18"/>
      <c r="V45" s="18"/>
      <c r="W45" s="18"/>
      <c r="X45" s="18"/>
      <c r="Y45" s="18"/>
    </row>
    <row r="46" spans="1:43" ht="15.75">
      <c r="A46" s="344" t="s">
        <v>182</v>
      </c>
      <c r="B46" s="344"/>
      <c r="C46" s="17"/>
      <c r="D46" s="17"/>
      <c r="E46" s="17"/>
      <c r="F46" s="76"/>
      <c r="G46" s="76"/>
      <c r="H46" s="76"/>
      <c r="I46" s="76"/>
      <c r="J46" s="76"/>
      <c r="K46" s="76"/>
      <c r="L46" s="76"/>
      <c r="M46" s="76"/>
      <c r="N46" s="651" t="s">
        <v>1</v>
      </c>
      <c r="O46" s="651"/>
      <c r="P46" s="651"/>
      <c r="Q46" s="651"/>
      <c r="R46" s="651"/>
      <c r="S46" s="76"/>
      <c r="T46" s="76"/>
      <c r="U46" s="76"/>
      <c r="V46" s="18"/>
      <c r="W46" s="18"/>
      <c r="X46" s="18"/>
      <c r="Y46" s="18"/>
    </row>
    <row r="47" spans="1:43" ht="15.75">
      <c r="A47" s="76"/>
      <c r="B47" s="76"/>
      <c r="C47" s="76"/>
      <c r="D47" s="76"/>
      <c r="E47" s="76"/>
      <c r="F47" s="76"/>
      <c r="G47" s="651" t="s">
        <v>2</v>
      </c>
      <c r="H47" s="651"/>
      <c r="I47" s="76"/>
      <c r="J47" s="76"/>
      <c r="K47" s="76"/>
      <c r="L47" s="76"/>
      <c r="M47" s="76"/>
      <c r="N47" s="76"/>
      <c r="O47" s="76"/>
      <c r="P47" s="76"/>
      <c r="Q47" s="76"/>
      <c r="R47" s="76"/>
      <c r="S47" s="76"/>
      <c r="T47" s="76"/>
      <c r="U47" s="76"/>
      <c r="V47" s="18"/>
      <c r="W47" s="18"/>
      <c r="X47" s="18"/>
      <c r="Y47" s="18"/>
    </row>
    <row r="48" spans="1:43" ht="15.75">
      <c r="A48" s="76"/>
      <c r="B48" s="76"/>
      <c r="C48" s="362"/>
      <c r="D48" s="362"/>
      <c r="E48" s="362"/>
      <c r="F48" s="76"/>
      <c r="G48" s="76"/>
      <c r="H48" s="17" t="s">
        <v>195</v>
      </c>
      <c r="I48" s="17"/>
      <c r="J48" s="17"/>
      <c r="K48" s="17"/>
      <c r="L48" s="76"/>
      <c r="M48" s="76"/>
      <c r="N48" s="76"/>
      <c r="O48" s="76"/>
      <c r="P48" s="76"/>
      <c r="Q48" s="76"/>
      <c r="R48" s="76"/>
      <c r="S48" s="76"/>
      <c r="T48" s="76"/>
      <c r="U48" s="76"/>
      <c r="V48" s="18"/>
      <c r="W48" s="18"/>
      <c r="X48" s="18"/>
      <c r="Y48" s="18"/>
    </row>
    <row r="49" spans="1:43" ht="16.5" thickBot="1">
      <c r="A49" s="76"/>
      <c r="B49" s="76"/>
      <c r="C49" s="76"/>
      <c r="D49" s="76"/>
      <c r="E49" s="76"/>
      <c r="F49" s="76"/>
      <c r="G49" s="657" t="s">
        <v>98</v>
      </c>
      <c r="H49" s="657"/>
      <c r="I49" s="657"/>
      <c r="J49" s="657"/>
      <c r="K49" s="657"/>
      <c r="L49" s="76"/>
      <c r="M49" s="76"/>
      <c r="N49" s="76"/>
      <c r="O49" s="76"/>
      <c r="P49" s="76"/>
      <c r="Q49" s="76"/>
      <c r="R49" s="76"/>
      <c r="S49" s="76"/>
      <c r="T49" s="76"/>
      <c r="U49" s="76"/>
      <c r="V49" s="18"/>
      <c r="W49" s="18"/>
      <c r="X49" s="18"/>
      <c r="Y49" s="18"/>
    </row>
    <row r="50" spans="1:43" ht="20.25" customHeight="1" thickBot="1">
      <c r="A50" s="689" t="s">
        <v>3</v>
      </c>
      <c r="B50" s="380" t="s">
        <v>82</v>
      </c>
      <c r="C50" s="677" t="s">
        <v>4</v>
      </c>
      <c r="D50" s="678"/>
      <c r="E50" s="694" t="s">
        <v>5</v>
      </c>
      <c r="F50" s="677" t="s">
        <v>6</v>
      </c>
      <c r="G50" s="683"/>
      <c r="H50" s="700" t="s">
        <v>58</v>
      </c>
      <c r="I50" s="701"/>
      <c r="J50" s="701"/>
      <c r="K50" s="701"/>
      <c r="L50" s="701"/>
      <c r="M50" s="701"/>
      <c r="N50" s="701"/>
      <c r="O50" s="701"/>
      <c r="P50" s="701"/>
      <c r="Q50" s="701"/>
      <c r="R50" s="701"/>
      <c r="S50" s="701"/>
      <c r="T50" s="701"/>
      <c r="U50" s="701"/>
      <c r="V50" s="701"/>
      <c r="W50" s="701"/>
      <c r="X50" s="701"/>
      <c r="Y50" s="702"/>
    </row>
    <row r="51" spans="1:43" ht="16.5" customHeight="1" thickBot="1">
      <c r="A51" s="690"/>
      <c r="B51" s="557"/>
      <c r="C51" s="679"/>
      <c r="D51" s="680"/>
      <c r="E51" s="694"/>
      <c r="F51" s="684"/>
      <c r="G51" s="685"/>
      <c r="H51" s="686" t="s">
        <v>8</v>
      </c>
      <c r="I51" s="687"/>
      <c r="J51" s="687"/>
      <c r="K51" s="687"/>
      <c r="L51" s="687"/>
      <c r="M51" s="687"/>
      <c r="N51" s="687"/>
      <c r="O51" s="687"/>
      <c r="P51" s="687"/>
      <c r="Q51" s="687"/>
      <c r="R51" s="688"/>
      <c r="S51" s="709" t="s">
        <v>9</v>
      </c>
      <c r="T51" s="671"/>
      <c r="U51" s="671"/>
      <c r="V51" s="671"/>
      <c r="W51" s="671"/>
      <c r="X51" s="671"/>
      <c r="Y51" s="714"/>
    </row>
    <row r="52" spans="1:43" ht="32.25" customHeight="1" thickBot="1">
      <c r="A52" s="690"/>
      <c r="B52" s="557"/>
      <c r="C52" s="679"/>
      <c r="D52" s="680"/>
      <c r="E52" s="694"/>
      <c r="F52" s="677" t="s">
        <v>10</v>
      </c>
      <c r="G52" s="678" t="s">
        <v>11</v>
      </c>
      <c r="H52" s="653" t="s">
        <v>109</v>
      </c>
      <c r="I52" s="663" t="s">
        <v>110</v>
      </c>
      <c r="J52" s="535" t="s">
        <v>111</v>
      </c>
      <c r="K52" s="663" t="s">
        <v>12</v>
      </c>
      <c r="L52" s="663" t="s">
        <v>112</v>
      </c>
      <c r="M52" s="535" t="s">
        <v>13</v>
      </c>
      <c r="N52" s="611" t="s">
        <v>146</v>
      </c>
      <c r="O52" s="544" t="s">
        <v>113</v>
      </c>
      <c r="P52" s="544" t="s">
        <v>14</v>
      </c>
      <c r="Q52" s="710" t="s">
        <v>15</v>
      </c>
      <c r="R52" s="711"/>
      <c r="S52" s="645" t="s">
        <v>114</v>
      </c>
      <c r="T52" s="703" t="s">
        <v>16</v>
      </c>
      <c r="U52" s="645" t="s">
        <v>17</v>
      </c>
      <c r="V52" s="645" t="s">
        <v>115</v>
      </c>
      <c r="W52" s="645" t="s">
        <v>16</v>
      </c>
      <c r="X52" s="645" t="s">
        <v>18</v>
      </c>
      <c r="Y52" s="645" t="s">
        <v>19</v>
      </c>
    </row>
    <row r="53" spans="1:43" ht="32.25" thickBot="1">
      <c r="A53" s="691"/>
      <c r="B53" s="532"/>
      <c r="C53" s="681"/>
      <c r="D53" s="682"/>
      <c r="E53" s="694"/>
      <c r="F53" s="681"/>
      <c r="G53" s="682"/>
      <c r="H53" s="654"/>
      <c r="I53" s="664"/>
      <c r="J53" s="536"/>
      <c r="K53" s="660"/>
      <c r="L53" s="664"/>
      <c r="M53" s="536"/>
      <c r="N53" s="611"/>
      <c r="O53" s="545"/>
      <c r="P53" s="545"/>
      <c r="Q53" s="19" t="s">
        <v>20</v>
      </c>
      <c r="R53" s="78" t="s">
        <v>59</v>
      </c>
      <c r="S53" s="646"/>
      <c r="T53" s="704"/>
      <c r="U53" s="646"/>
      <c r="V53" s="646"/>
      <c r="W53" s="660"/>
      <c r="X53" s="646"/>
      <c r="Y53" s="646"/>
    </row>
    <row r="54" spans="1:43" ht="16.5" thickBot="1">
      <c r="A54" s="67">
        <v>1</v>
      </c>
      <c r="B54" s="67"/>
      <c r="C54" s="709">
        <v>2</v>
      </c>
      <c r="D54" s="671"/>
      <c r="E54" s="68"/>
      <c r="F54" s="66">
        <v>3</v>
      </c>
      <c r="G54" s="50">
        <v>4</v>
      </c>
      <c r="H54" s="72">
        <v>5</v>
      </c>
      <c r="I54" s="524">
        <v>7</v>
      </c>
      <c r="J54" s="525"/>
      <c r="K54" s="526"/>
      <c r="L54" s="72">
        <v>9</v>
      </c>
      <c r="M54" s="72"/>
      <c r="N54" s="72">
        <v>11</v>
      </c>
      <c r="O54" s="68"/>
      <c r="P54" s="68"/>
      <c r="Q54" s="671">
        <v>13</v>
      </c>
      <c r="R54" s="672"/>
      <c r="S54" s="671">
        <v>14</v>
      </c>
      <c r="T54" s="672"/>
      <c r="U54" s="75">
        <v>15</v>
      </c>
      <c r="V54" s="671">
        <v>16</v>
      </c>
      <c r="W54" s="672"/>
      <c r="X54" s="75">
        <v>17</v>
      </c>
      <c r="Y54" s="79">
        <v>18</v>
      </c>
    </row>
    <row r="55" spans="1:43" ht="23.1" customHeight="1" thickBot="1">
      <c r="A55" s="354" t="s">
        <v>107</v>
      </c>
      <c r="B55" s="446"/>
      <c r="C55" s="446"/>
      <c r="D55" s="446"/>
      <c r="E55" s="446"/>
      <c r="F55" s="446"/>
      <c r="G55" s="446"/>
      <c r="H55" s="446"/>
      <c r="I55" s="446"/>
      <c r="J55" s="446"/>
      <c r="K55" s="446"/>
      <c r="L55" s="446"/>
      <c r="M55" s="446"/>
      <c r="N55" s="446"/>
      <c r="O55" s="446"/>
      <c r="P55" s="446"/>
      <c r="Q55" s="446"/>
      <c r="R55" s="446"/>
      <c r="S55" s="446"/>
      <c r="T55" s="446"/>
      <c r="U55" s="446"/>
      <c r="V55" s="446"/>
      <c r="W55" s="446"/>
      <c r="X55" s="446"/>
      <c r="Y55" s="447"/>
    </row>
    <row r="56" spans="1:43" ht="39" customHeight="1" thickBot="1">
      <c r="A56" s="56">
        <v>60</v>
      </c>
      <c r="B56" s="84"/>
      <c r="C56" s="635" t="s">
        <v>154</v>
      </c>
      <c r="D56" s="635"/>
      <c r="E56" s="129" t="s">
        <v>96</v>
      </c>
      <c r="F56" s="57">
        <v>40</v>
      </c>
      <c r="G56" s="26">
        <v>2</v>
      </c>
      <c r="H56" s="57"/>
      <c r="I56" s="57"/>
      <c r="J56" s="57"/>
      <c r="K56" s="57"/>
      <c r="L56" s="57"/>
      <c r="M56" s="57"/>
      <c r="N56" s="57"/>
      <c r="O56" s="57"/>
      <c r="P56" s="27" t="s">
        <v>42</v>
      </c>
      <c r="Q56" s="148" t="s">
        <v>25</v>
      </c>
      <c r="R56" s="57" t="s">
        <v>25</v>
      </c>
      <c r="S56" s="57"/>
      <c r="T56" s="148"/>
      <c r="U56" s="149" t="s">
        <v>25</v>
      </c>
      <c r="V56" s="57">
        <v>40</v>
      </c>
      <c r="W56" s="57">
        <v>4</v>
      </c>
      <c r="X56" s="41">
        <v>2</v>
      </c>
      <c r="Y56" s="107" t="s">
        <v>143</v>
      </c>
    </row>
    <row r="57" spans="1:43" ht="51" customHeight="1" thickBot="1">
      <c r="A57" s="113">
        <v>61</v>
      </c>
      <c r="B57" s="96"/>
      <c r="C57" s="354" t="s">
        <v>203</v>
      </c>
      <c r="D57" s="659"/>
      <c r="E57" s="132" t="s">
        <v>136</v>
      </c>
      <c r="F57" s="122">
        <v>40</v>
      </c>
      <c r="G57" s="26">
        <v>1.5</v>
      </c>
      <c r="H57" s="258">
        <v>10</v>
      </c>
      <c r="I57" s="256"/>
      <c r="J57" s="256"/>
      <c r="K57" s="57"/>
      <c r="L57" s="255">
        <v>15</v>
      </c>
      <c r="M57" s="57">
        <v>25</v>
      </c>
      <c r="N57" s="57">
        <v>15</v>
      </c>
      <c r="O57" s="57"/>
      <c r="P57" s="248">
        <v>1.5</v>
      </c>
      <c r="Q57" s="57" t="s">
        <v>25</v>
      </c>
      <c r="R57" s="38" t="s">
        <v>142</v>
      </c>
      <c r="S57" s="255"/>
      <c r="T57" s="256"/>
      <c r="U57" s="292" t="s">
        <v>25</v>
      </c>
      <c r="V57" s="256"/>
      <c r="W57" s="57"/>
      <c r="X57" s="41"/>
      <c r="Y57" s="57"/>
    </row>
    <row r="58" spans="1:43" ht="21.75" customHeight="1" thickBot="1">
      <c r="A58" s="424" t="s">
        <v>28</v>
      </c>
      <c r="B58" s="365"/>
      <c r="C58" s="365"/>
      <c r="D58" s="365"/>
      <c r="E58" s="366"/>
      <c r="F58" s="300">
        <v>80</v>
      </c>
      <c r="G58" s="144">
        <v>3.5</v>
      </c>
      <c r="H58" s="153">
        <v>10</v>
      </c>
      <c r="I58" s="300">
        <v>0</v>
      </c>
      <c r="J58" s="144"/>
      <c r="K58" s="153"/>
      <c r="L58" s="300">
        <v>15</v>
      </c>
      <c r="M58" s="300"/>
      <c r="N58" s="300">
        <v>15</v>
      </c>
      <c r="O58" s="300">
        <v>40</v>
      </c>
      <c r="P58" s="144">
        <v>1</v>
      </c>
      <c r="Q58" s="144"/>
      <c r="R58" s="153"/>
      <c r="S58" s="144">
        <v>0</v>
      </c>
      <c r="T58" s="144"/>
      <c r="U58" s="144"/>
      <c r="V58" s="145">
        <v>40</v>
      </c>
      <c r="W58" s="150">
        <v>5</v>
      </c>
      <c r="X58" s="150">
        <v>2</v>
      </c>
      <c r="Y58" s="151"/>
      <c r="Z58" s="1"/>
      <c r="AA58" s="1"/>
      <c r="AB58" s="1"/>
      <c r="AC58" s="1"/>
      <c r="AD58" s="1"/>
      <c r="AE58" s="1"/>
      <c r="AF58" s="1"/>
      <c r="AG58" s="1"/>
      <c r="AH58" s="1"/>
      <c r="AI58" s="1"/>
      <c r="AJ58" s="1"/>
      <c r="AK58" s="1"/>
      <c r="AL58" s="1"/>
      <c r="AM58" s="1"/>
      <c r="AN58" s="1"/>
      <c r="AO58" s="1"/>
      <c r="AP58" s="1"/>
      <c r="AQ58" s="1"/>
    </row>
    <row r="59" spans="1:43" ht="25.9" customHeight="1" thickBot="1">
      <c r="A59" s="706" t="s">
        <v>191</v>
      </c>
      <c r="B59" s="707"/>
      <c r="C59" s="707"/>
      <c r="D59" s="707"/>
      <c r="E59" s="707"/>
      <c r="F59" s="707"/>
      <c r="G59" s="707"/>
      <c r="H59" s="707"/>
      <c r="I59" s="707"/>
      <c r="J59" s="707"/>
      <c r="K59" s="707"/>
      <c r="L59" s="707"/>
      <c r="M59" s="707"/>
      <c r="N59" s="707"/>
      <c r="O59" s="707"/>
      <c r="P59" s="707"/>
      <c r="Q59" s="707"/>
      <c r="R59" s="707"/>
      <c r="S59" s="707"/>
      <c r="T59" s="707"/>
      <c r="U59" s="707"/>
      <c r="V59" s="707"/>
      <c r="W59" s="707"/>
      <c r="X59" s="707"/>
      <c r="Y59" s="708"/>
    </row>
    <row r="60" spans="1:43" ht="57" customHeight="1" thickBot="1">
      <c r="A60" s="56">
        <v>62</v>
      </c>
      <c r="B60" s="84"/>
      <c r="C60" s="514" t="s">
        <v>156</v>
      </c>
      <c r="D60" s="514"/>
      <c r="E60" s="129" t="s">
        <v>138</v>
      </c>
      <c r="F60" s="57">
        <v>40</v>
      </c>
      <c r="G60" s="26">
        <v>2</v>
      </c>
      <c r="H60" s="57"/>
      <c r="I60" s="57"/>
      <c r="J60" s="57"/>
      <c r="K60" s="57"/>
      <c r="L60" s="57"/>
      <c r="M60" s="57"/>
      <c r="N60" s="57"/>
      <c r="O60" s="57"/>
      <c r="P60" s="27"/>
      <c r="Q60" s="148"/>
      <c r="R60" s="57"/>
      <c r="S60" s="57"/>
      <c r="T60" s="148"/>
      <c r="U60" s="149" t="s">
        <v>25</v>
      </c>
      <c r="V60" s="57">
        <v>40</v>
      </c>
      <c r="W60" s="57">
        <v>4</v>
      </c>
      <c r="X60" s="41">
        <v>2</v>
      </c>
      <c r="Y60" s="107" t="s">
        <v>143</v>
      </c>
    </row>
    <row r="61" spans="1:43" ht="57" customHeight="1" thickBot="1">
      <c r="A61" s="430">
        <v>63</v>
      </c>
      <c r="B61" s="509"/>
      <c r="C61" s="717" t="s">
        <v>159</v>
      </c>
      <c r="D61" s="718"/>
      <c r="E61" s="188" t="s">
        <v>188</v>
      </c>
      <c r="F61" s="661">
        <v>240</v>
      </c>
      <c r="G61" s="443">
        <v>9</v>
      </c>
      <c r="H61" s="661"/>
      <c r="I61" s="661"/>
      <c r="J61" s="80"/>
      <c r="K61" s="661"/>
      <c r="L61" s="661"/>
      <c r="M61" s="661"/>
      <c r="N61" s="661"/>
      <c r="O61" s="80"/>
      <c r="P61" s="667"/>
      <c r="Q61" s="665"/>
      <c r="R61" s="661"/>
      <c r="S61" s="80">
        <v>40</v>
      </c>
      <c r="T61" s="665"/>
      <c r="U61" s="698">
        <v>2</v>
      </c>
      <c r="V61" s="131">
        <v>160</v>
      </c>
      <c r="W61" s="131">
        <v>8</v>
      </c>
      <c r="X61" s="698">
        <v>7</v>
      </c>
      <c r="Y61" s="669" t="s">
        <v>143</v>
      </c>
    </row>
    <row r="62" spans="1:43" ht="57" customHeight="1" thickBot="1">
      <c r="A62" s="430"/>
      <c r="B62" s="510"/>
      <c r="C62" s="719"/>
      <c r="D62" s="720"/>
      <c r="E62" s="189" t="s">
        <v>104</v>
      </c>
      <c r="F62" s="662"/>
      <c r="G62" s="705"/>
      <c r="H62" s="662"/>
      <c r="I62" s="662"/>
      <c r="J62" s="196"/>
      <c r="K62" s="662"/>
      <c r="L62" s="662"/>
      <c r="M62" s="662"/>
      <c r="N62" s="662"/>
      <c r="O62" s="196"/>
      <c r="P62" s="668"/>
      <c r="Q62" s="666"/>
      <c r="R62" s="662"/>
      <c r="S62" s="199"/>
      <c r="T62" s="666"/>
      <c r="U62" s="699"/>
      <c r="V62" s="131">
        <v>40</v>
      </c>
      <c r="W62" s="131">
        <v>4</v>
      </c>
      <c r="X62" s="699"/>
      <c r="Y62" s="670"/>
    </row>
    <row r="63" spans="1:43" ht="35.25" customHeight="1" thickBot="1">
      <c r="A63" s="56">
        <v>64</v>
      </c>
      <c r="B63" s="94"/>
      <c r="C63" s="514" t="s">
        <v>158</v>
      </c>
      <c r="D63" s="514"/>
      <c r="E63" s="152" t="s">
        <v>127</v>
      </c>
      <c r="F63" s="57">
        <v>360</v>
      </c>
      <c r="G63" s="26">
        <v>9.5</v>
      </c>
      <c r="H63" s="134"/>
      <c r="I63" s="57"/>
      <c r="J63" s="57"/>
      <c r="K63" s="57"/>
      <c r="L63" s="57"/>
      <c r="M63" s="57"/>
      <c r="N63" s="57"/>
      <c r="O63" s="57"/>
      <c r="P63" s="27"/>
      <c r="Q63" s="148"/>
      <c r="R63" s="57"/>
      <c r="S63" s="57">
        <v>40</v>
      </c>
      <c r="T63" s="57">
        <v>4</v>
      </c>
      <c r="U63" s="41">
        <v>1.5</v>
      </c>
      <c r="V63" s="57">
        <v>320</v>
      </c>
      <c r="W63" s="57">
        <v>4</v>
      </c>
      <c r="X63" s="41">
        <v>8</v>
      </c>
      <c r="Y63" s="41" t="s">
        <v>143</v>
      </c>
    </row>
    <row r="64" spans="1:43" ht="35.25" customHeight="1" thickBot="1">
      <c r="A64" s="301"/>
      <c r="B64" s="716"/>
      <c r="C64" s="716"/>
      <c r="D64" s="716"/>
      <c r="E64" s="189"/>
      <c r="F64" s="302"/>
      <c r="G64" s="303"/>
      <c r="H64" s="304"/>
      <c r="I64" s="303"/>
      <c r="J64" s="303"/>
      <c r="K64" s="303"/>
      <c r="L64" s="303"/>
      <c r="M64" s="303"/>
      <c r="N64" s="303"/>
      <c r="O64" s="303"/>
      <c r="P64" s="303"/>
      <c r="Q64" s="305"/>
      <c r="R64" s="303"/>
      <c r="S64" s="303"/>
      <c r="T64" s="303"/>
      <c r="U64" s="303"/>
      <c r="V64" s="303"/>
      <c r="W64" s="303"/>
      <c r="X64" s="303"/>
      <c r="Y64" s="306"/>
    </row>
    <row r="65" spans="1:43" ht="21.75" customHeight="1" thickBot="1">
      <c r="A65" s="424" t="s">
        <v>28</v>
      </c>
      <c r="B65" s="365"/>
      <c r="C65" s="365"/>
      <c r="D65" s="365"/>
      <c r="E65" s="366"/>
      <c r="F65" s="145">
        <v>640</v>
      </c>
      <c r="G65" s="150">
        <v>20.5</v>
      </c>
      <c r="H65" s="150">
        <v>0</v>
      </c>
      <c r="I65" s="150">
        <v>0</v>
      </c>
      <c r="J65" s="150"/>
      <c r="K65" s="150"/>
      <c r="L65" s="150">
        <v>0</v>
      </c>
      <c r="M65" s="150"/>
      <c r="N65" s="150">
        <v>0</v>
      </c>
      <c r="O65" s="150">
        <v>0</v>
      </c>
      <c r="P65" s="150">
        <v>0</v>
      </c>
      <c r="Q65" s="150"/>
      <c r="R65" s="150"/>
      <c r="S65" s="150">
        <v>80</v>
      </c>
      <c r="T65" s="150"/>
      <c r="U65" s="150">
        <v>3.5</v>
      </c>
      <c r="V65" s="150">
        <v>560</v>
      </c>
      <c r="W65" s="150"/>
      <c r="X65" s="150">
        <v>17</v>
      </c>
      <c r="Y65" s="104"/>
      <c r="Z65" s="1"/>
      <c r="AA65" s="1"/>
      <c r="AB65" s="1"/>
      <c r="AC65" s="1"/>
      <c r="AD65" s="1"/>
      <c r="AE65" s="1"/>
      <c r="AF65" s="1"/>
      <c r="AG65" s="1"/>
      <c r="AH65" s="1"/>
      <c r="AI65" s="1"/>
      <c r="AJ65" s="1"/>
      <c r="AK65" s="1"/>
      <c r="AL65" s="1"/>
      <c r="AM65" s="1"/>
      <c r="AN65" s="1"/>
      <c r="AO65" s="1"/>
      <c r="AP65" s="1"/>
      <c r="AQ65" s="1"/>
    </row>
    <row r="66" spans="1:43" ht="36" customHeight="1" thickBot="1">
      <c r="A66" s="642" t="s">
        <v>60</v>
      </c>
      <c r="B66" s="643"/>
      <c r="C66" s="643"/>
      <c r="D66" s="643"/>
      <c r="E66" s="643"/>
      <c r="F66" s="643"/>
      <c r="G66" s="643"/>
      <c r="H66" s="643"/>
      <c r="I66" s="643"/>
      <c r="J66" s="643"/>
      <c r="K66" s="643"/>
      <c r="L66" s="643"/>
      <c r="M66" s="643"/>
      <c r="N66" s="643"/>
      <c r="O66" s="643"/>
      <c r="P66" s="643"/>
      <c r="Q66" s="643"/>
      <c r="R66" s="643"/>
      <c r="S66" s="643"/>
      <c r="T66" s="643"/>
      <c r="U66" s="643"/>
      <c r="V66" s="643"/>
      <c r="W66" s="643"/>
      <c r="X66" s="643"/>
      <c r="Y66" s="644"/>
    </row>
    <row r="67" spans="1:43" ht="26.1" customHeight="1" thickBot="1">
      <c r="A67" s="105"/>
      <c r="B67" s="105"/>
      <c r="C67" s="713" t="s">
        <v>160</v>
      </c>
      <c r="D67" s="713"/>
      <c r="E67" s="713"/>
      <c r="F67" s="56"/>
      <c r="G67" s="182">
        <v>5</v>
      </c>
      <c r="H67" s="56"/>
      <c r="I67" s="56"/>
      <c r="J67" s="56"/>
      <c r="K67" s="56"/>
      <c r="L67" s="56"/>
      <c r="M67" s="56"/>
      <c r="N67" s="56"/>
      <c r="O67" s="56"/>
      <c r="P67" s="239">
        <v>5</v>
      </c>
      <c r="Q67" s="56"/>
      <c r="R67" s="56"/>
      <c r="S67" s="56"/>
      <c r="T67" s="56"/>
      <c r="U67" s="56"/>
      <c r="V67" s="56"/>
      <c r="W67" s="56"/>
      <c r="X67" s="56"/>
      <c r="Y67" s="56"/>
    </row>
    <row r="68" spans="1:43" ht="26.1" customHeight="1" thickBot="1">
      <c r="A68" s="176"/>
      <c r="B68" s="176"/>
      <c r="C68" s="177"/>
      <c r="D68" s="177"/>
      <c r="E68" s="177"/>
      <c r="F68" s="158"/>
      <c r="G68" s="178"/>
      <c r="H68" s="158"/>
      <c r="I68" s="158"/>
      <c r="J68" s="158"/>
      <c r="K68" s="158"/>
      <c r="L68" s="158"/>
      <c r="M68" s="158"/>
      <c r="N68" s="158"/>
      <c r="O68" s="158"/>
      <c r="P68" s="179"/>
      <c r="Q68" s="158"/>
      <c r="R68" s="158"/>
      <c r="S68" s="158"/>
      <c r="T68" s="158"/>
      <c r="U68" s="158"/>
      <c r="V68" s="158"/>
      <c r="W68" s="158"/>
      <c r="X68" s="158"/>
      <c r="Y68" s="158"/>
    </row>
    <row r="69" spans="1:43" ht="35.1" customHeight="1" thickBot="1">
      <c r="A69" s="608" t="s">
        <v>102</v>
      </c>
      <c r="B69" s="609"/>
      <c r="C69" s="609"/>
      <c r="D69" s="609"/>
      <c r="E69" s="610"/>
      <c r="F69" s="208">
        <v>720</v>
      </c>
      <c r="G69" s="209">
        <v>29</v>
      </c>
      <c r="H69" s="208">
        <v>10</v>
      </c>
      <c r="I69" s="208"/>
      <c r="J69" s="208"/>
      <c r="K69" s="208"/>
      <c r="L69" s="208">
        <v>15</v>
      </c>
      <c r="M69" s="208"/>
      <c r="N69" s="208"/>
      <c r="O69" s="208">
        <v>40</v>
      </c>
      <c r="P69" s="209">
        <v>6</v>
      </c>
      <c r="Q69" s="208"/>
      <c r="R69" s="208"/>
      <c r="S69" s="208">
        <v>80</v>
      </c>
      <c r="T69" s="208"/>
      <c r="U69" s="208">
        <v>3.5</v>
      </c>
      <c r="V69" s="208">
        <v>600</v>
      </c>
      <c r="W69" s="208"/>
      <c r="X69" s="208">
        <v>19</v>
      </c>
      <c r="Y69" s="210"/>
    </row>
    <row r="70" spans="1:43" ht="35.1" customHeight="1">
      <c r="A70" s="176"/>
      <c r="B70" s="176"/>
      <c r="C70" s="184"/>
      <c r="D70" s="184"/>
      <c r="E70" s="184"/>
      <c r="F70" s="157"/>
      <c r="G70" s="178"/>
      <c r="H70" s="158"/>
      <c r="I70" s="158"/>
      <c r="J70" s="158"/>
      <c r="K70" s="158"/>
      <c r="L70" s="158"/>
      <c r="M70" s="158"/>
      <c r="N70" s="158"/>
      <c r="O70" s="158"/>
      <c r="P70" s="179"/>
      <c r="Q70" s="158"/>
      <c r="R70" s="158"/>
      <c r="S70" s="158"/>
      <c r="T70" s="158"/>
      <c r="U70" s="158"/>
      <c r="V70" s="158"/>
      <c r="W70" s="158"/>
      <c r="X70" s="158"/>
      <c r="Y70" s="158"/>
    </row>
    <row r="71" spans="1:43">
      <c r="A71" s="7"/>
      <c r="B71" s="7"/>
      <c r="C71" s="7"/>
      <c r="D71" s="7"/>
      <c r="E71" s="7"/>
      <c r="F71" s="7"/>
      <c r="G71" s="7"/>
      <c r="H71" s="7"/>
      <c r="I71" s="7"/>
      <c r="J71" s="7"/>
      <c r="K71" s="7"/>
      <c r="L71" s="7"/>
      <c r="M71" s="7"/>
      <c r="N71" s="7"/>
      <c r="O71" s="7"/>
      <c r="P71" s="7"/>
      <c r="Q71" s="7"/>
      <c r="R71" s="7"/>
      <c r="S71" s="7"/>
      <c r="T71" s="7"/>
      <c r="U71" s="7"/>
      <c r="V71" s="7"/>
      <c r="W71" s="7"/>
      <c r="X71" s="7"/>
      <c r="Y71" s="7"/>
    </row>
    <row r="72" spans="1:43">
      <c r="A72" s="7"/>
      <c r="B72" s="7"/>
      <c r="C72" s="7"/>
      <c r="D72" s="7"/>
      <c r="E72" s="7"/>
      <c r="F72" s="7"/>
      <c r="G72" s="7"/>
      <c r="H72" s="7"/>
      <c r="I72" s="7"/>
      <c r="J72" s="7"/>
      <c r="K72" s="7"/>
      <c r="L72" s="7"/>
      <c r="M72" s="7"/>
      <c r="N72" s="7"/>
      <c r="O72" s="7"/>
      <c r="P72" s="7"/>
      <c r="Q72" s="7"/>
      <c r="R72" s="7"/>
      <c r="S72" s="7"/>
      <c r="T72" s="7"/>
      <c r="U72" s="7"/>
      <c r="V72" s="7"/>
      <c r="W72" s="7"/>
      <c r="X72" s="7"/>
      <c r="Y72" s="7"/>
    </row>
    <row r="73" spans="1:43" ht="37.5">
      <c r="A73" s="7"/>
      <c r="B73" s="7"/>
      <c r="C73" s="7"/>
      <c r="D73" s="7"/>
      <c r="E73" s="242" t="s">
        <v>103</v>
      </c>
      <c r="F73" s="180">
        <v>1510</v>
      </c>
      <c r="G73" s="181">
        <v>62</v>
      </c>
      <c r="H73" s="7"/>
      <c r="I73" s="7"/>
      <c r="J73" s="7"/>
      <c r="K73" s="7"/>
      <c r="L73" s="7"/>
      <c r="M73" s="7"/>
      <c r="N73" s="7"/>
      <c r="O73" s="7"/>
      <c r="P73" s="7"/>
      <c r="Q73" s="7"/>
      <c r="R73" s="7"/>
      <c r="S73" s="7"/>
      <c r="T73" s="7"/>
      <c r="U73" s="7"/>
      <c r="V73" s="7"/>
      <c r="W73" s="7"/>
      <c r="X73" s="7"/>
      <c r="Y73" s="7"/>
    </row>
    <row r="74" spans="1:43">
      <c r="A74" s="7"/>
      <c r="B74" s="7"/>
      <c r="C74" s="7"/>
      <c r="D74" s="7"/>
      <c r="E74" s="7"/>
      <c r="F74" s="7"/>
      <c r="G74" s="7"/>
      <c r="H74" s="7"/>
      <c r="I74" s="7"/>
      <c r="J74" s="7"/>
      <c r="K74" s="7"/>
      <c r="L74" s="7"/>
      <c r="M74" s="7"/>
      <c r="N74" s="7"/>
      <c r="O74" s="7"/>
      <c r="P74" s="7"/>
      <c r="Q74" s="7"/>
      <c r="R74" s="7"/>
      <c r="S74" s="7"/>
      <c r="T74" s="7"/>
      <c r="U74" s="7"/>
      <c r="V74" s="7"/>
      <c r="W74" s="7"/>
      <c r="X74" s="7"/>
      <c r="Y74" s="7"/>
    </row>
    <row r="75" spans="1:43">
      <c r="A75" s="7"/>
      <c r="B75" s="7"/>
      <c r="C75" s="7"/>
      <c r="D75" s="7"/>
      <c r="E75" s="7"/>
      <c r="F75" s="7"/>
      <c r="G75" s="7"/>
      <c r="H75" s="7"/>
      <c r="I75" s="7"/>
      <c r="J75" s="7"/>
      <c r="K75" s="7"/>
      <c r="L75" s="7"/>
      <c r="M75" s="7"/>
      <c r="N75" s="7"/>
      <c r="O75" s="7"/>
      <c r="P75" s="7"/>
      <c r="Q75" s="7"/>
      <c r="R75" s="7"/>
      <c r="S75" s="7"/>
      <c r="T75" s="7"/>
      <c r="U75" s="7"/>
      <c r="V75" s="7"/>
      <c r="W75" s="7"/>
      <c r="X75" s="7"/>
      <c r="Y75" s="7"/>
    </row>
    <row r="76" spans="1:43">
      <c r="A76" s="7"/>
      <c r="B76" s="7"/>
      <c r="C76" s="7"/>
      <c r="D76" s="7"/>
      <c r="E76" s="7"/>
      <c r="F76" s="7"/>
      <c r="G76" s="7"/>
      <c r="H76" s="7"/>
      <c r="I76" s="7"/>
      <c r="J76" s="7"/>
      <c r="K76" s="7"/>
      <c r="L76" s="7"/>
      <c r="M76" s="7"/>
      <c r="N76" s="7"/>
      <c r="O76" s="7"/>
      <c r="P76" s="7"/>
      <c r="Q76" s="7"/>
      <c r="R76" s="7"/>
      <c r="S76" s="7"/>
      <c r="T76" s="7"/>
      <c r="U76" s="7"/>
      <c r="V76" s="7"/>
      <c r="W76" s="7"/>
      <c r="X76" s="7"/>
      <c r="Y76" s="7"/>
    </row>
    <row r="77" spans="1:43">
      <c r="A77" s="7"/>
      <c r="B77" s="7"/>
      <c r="C77" s="7"/>
      <c r="D77" s="7"/>
      <c r="E77" s="7"/>
      <c r="F77" s="7"/>
      <c r="G77" s="7"/>
      <c r="H77" s="7"/>
      <c r="I77" s="7"/>
      <c r="J77" s="7"/>
      <c r="K77" s="7"/>
      <c r="L77" s="7"/>
      <c r="M77" s="7"/>
      <c r="N77" s="7"/>
      <c r="O77" s="7"/>
      <c r="P77" s="7"/>
      <c r="Q77" s="7"/>
      <c r="R77" s="7"/>
      <c r="S77" s="7"/>
      <c r="T77" s="7"/>
      <c r="U77" s="7"/>
      <c r="V77" s="7"/>
      <c r="W77" s="7"/>
      <c r="X77" s="7"/>
      <c r="Y77" s="7"/>
    </row>
    <row r="78" spans="1:43">
      <c r="A78" s="7"/>
      <c r="B78" s="7"/>
      <c r="C78" s="7"/>
      <c r="D78" s="7"/>
      <c r="E78" s="7"/>
      <c r="F78" s="7"/>
      <c r="G78" s="7"/>
      <c r="H78" s="7"/>
      <c r="I78" s="7"/>
      <c r="J78" s="7"/>
      <c r="K78" s="7"/>
      <c r="L78" s="7"/>
      <c r="M78" s="7"/>
      <c r="N78" s="7"/>
      <c r="O78" s="7"/>
      <c r="P78" s="7"/>
      <c r="Q78" s="7"/>
      <c r="R78" s="7"/>
      <c r="S78" s="7"/>
      <c r="T78" s="7"/>
      <c r="U78" s="7"/>
      <c r="V78" s="7"/>
      <c r="W78" s="7"/>
      <c r="X78" s="7"/>
      <c r="Y78" s="7"/>
    </row>
    <row r="79" spans="1:43">
      <c r="A79" s="7"/>
      <c r="B79" s="7"/>
      <c r="C79" s="7"/>
      <c r="D79" s="7"/>
      <c r="E79" s="7"/>
      <c r="F79" s="7"/>
      <c r="G79" s="7"/>
      <c r="H79" s="7"/>
      <c r="I79" s="7"/>
      <c r="J79" s="7"/>
      <c r="K79" s="7"/>
      <c r="L79" s="7"/>
      <c r="M79" s="7"/>
      <c r="N79" s="7"/>
      <c r="O79" s="7"/>
      <c r="P79" s="7"/>
      <c r="Q79" s="7"/>
      <c r="R79" s="7"/>
      <c r="S79" s="7"/>
      <c r="T79" s="7"/>
      <c r="U79" s="7"/>
      <c r="V79" s="7"/>
      <c r="W79" s="7"/>
      <c r="X79" s="7"/>
      <c r="Y79" s="7"/>
    </row>
    <row r="80" spans="1:43">
      <c r="A80" s="7"/>
      <c r="B80" s="7"/>
      <c r="C80" s="7"/>
      <c r="D80" s="7"/>
      <c r="E80" s="7"/>
      <c r="F80" s="7"/>
      <c r="G80" s="7"/>
      <c r="H80" s="7"/>
      <c r="I80" s="7"/>
      <c r="J80" s="7"/>
      <c r="K80" s="7"/>
      <c r="L80" s="7"/>
      <c r="M80" s="7"/>
      <c r="N80" s="7"/>
      <c r="O80" s="7"/>
      <c r="P80" s="7"/>
      <c r="Q80" s="7"/>
      <c r="R80" s="7"/>
      <c r="S80" s="7"/>
      <c r="T80" s="7"/>
      <c r="U80" s="7"/>
      <c r="V80" s="7"/>
      <c r="W80" s="7"/>
      <c r="X80" s="7"/>
      <c r="Y80" s="7"/>
    </row>
    <row r="81" spans="1:25">
      <c r="A81" s="7"/>
      <c r="B81" s="7"/>
      <c r="C81" s="7"/>
      <c r="D81" s="7"/>
      <c r="E81" s="7"/>
      <c r="F81" s="7"/>
      <c r="G81" s="7"/>
      <c r="H81" s="7"/>
      <c r="I81" s="7"/>
      <c r="J81" s="7"/>
      <c r="K81" s="7"/>
      <c r="L81" s="7"/>
      <c r="M81" s="7"/>
      <c r="N81" s="7"/>
      <c r="O81" s="7"/>
      <c r="P81" s="7"/>
      <c r="Q81" s="7"/>
      <c r="R81" s="7"/>
      <c r="S81" s="7"/>
      <c r="T81" s="7"/>
      <c r="U81" s="7"/>
      <c r="V81" s="7"/>
      <c r="W81" s="7"/>
      <c r="X81" s="7"/>
      <c r="Y81" s="7"/>
    </row>
    <row r="82" spans="1:25">
      <c r="A82" s="7"/>
      <c r="B82" s="7"/>
      <c r="C82" s="7"/>
      <c r="D82" s="7"/>
      <c r="E82" s="7"/>
      <c r="F82" s="7"/>
      <c r="G82" s="7"/>
      <c r="H82" s="7"/>
      <c r="I82" s="7"/>
      <c r="J82" s="7"/>
      <c r="K82" s="7"/>
      <c r="L82" s="7"/>
      <c r="M82" s="7"/>
      <c r="N82" s="7"/>
      <c r="O82" s="7"/>
      <c r="P82" s="7"/>
      <c r="Q82" s="7"/>
      <c r="R82" s="7"/>
      <c r="S82" s="7"/>
      <c r="T82" s="7"/>
      <c r="U82" s="7"/>
      <c r="V82" s="7"/>
      <c r="W82" s="7"/>
      <c r="X82" s="7"/>
      <c r="Y82" s="7"/>
    </row>
    <row r="83" spans="1:25">
      <c r="A83" s="7"/>
      <c r="B83" s="7"/>
      <c r="C83" s="7"/>
      <c r="D83" s="7"/>
      <c r="E83" s="7"/>
      <c r="F83" s="7"/>
      <c r="G83" s="7"/>
      <c r="H83" s="7"/>
      <c r="I83" s="7"/>
      <c r="J83" s="7"/>
      <c r="K83" s="7"/>
      <c r="L83" s="7"/>
      <c r="M83" s="7"/>
      <c r="N83" s="7"/>
      <c r="O83" s="7"/>
      <c r="P83" s="7"/>
      <c r="Q83" s="7"/>
      <c r="R83" s="7"/>
      <c r="S83" s="7"/>
      <c r="T83" s="7"/>
      <c r="U83" s="7"/>
      <c r="V83" s="7"/>
      <c r="W83" s="7"/>
      <c r="X83" s="7"/>
      <c r="Y83" s="7"/>
    </row>
    <row r="84" spans="1:25">
      <c r="A84" s="7"/>
      <c r="B84" s="7"/>
      <c r="C84" s="7"/>
      <c r="D84" s="7"/>
      <c r="E84" s="7"/>
      <c r="F84" s="7"/>
      <c r="G84" s="7"/>
      <c r="H84" s="7"/>
      <c r="I84" s="7"/>
      <c r="J84" s="7"/>
      <c r="K84" s="7"/>
      <c r="L84" s="7"/>
      <c r="M84" s="7"/>
      <c r="N84" s="7"/>
      <c r="O84" s="7"/>
      <c r="P84" s="7"/>
      <c r="Q84" s="7"/>
      <c r="R84" s="7"/>
      <c r="S84" s="7"/>
      <c r="T84" s="7"/>
      <c r="U84" s="7"/>
      <c r="V84" s="7"/>
      <c r="W84" s="7"/>
      <c r="X84" s="7"/>
      <c r="Y84" s="7"/>
    </row>
    <row r="85" spans="1:25">
      <c r="A85" s="7"/>
      <c r="B85" s="7"/>
      <c r="C85" s="7"/>
      <c r="D85" s="7"/>
      <c r="E85" s="7"/>
      <c r="F85" s="7"/>
      <c r="G85" s="7"/>
      <c r="H85" s="7"/>
      <c r="I85" s="7"/>
      <c r="J85" s="7"/>
      <c r="K85" s="7"/>
      <c r="L85" s="7"/>
      <c r="M85" s="7"/>
      <c r="N85" s="7"/>
      <c r="O85" s="7"/>
      <c r="P85" s="7"/>
      <c r="Q85" s="7"/>
      <c r="R85" s="7"/>
      <c r="S85" s="7"/>
      <c r="T85" s="7"/>
      <c r="U85" s="7"/>
      <c r="V85" s="7"/>
      <c r="W85" s="7"/>
      <c r="X85" s="7"/>
      <c r="Y85" s="7"/>
    </row>
    <row r="86" spans="1:25">
      <c r="A86" s="7"/>
      <c r="B86" s="7"/>
      <c r="C86" s="7"/>
      <c r="D86" s="7"/>
      <c r="E86" s="7"/>
      <c r="F86" s="7"/>
      <c r="G86" s="7"/>
      <c r="H86" s="7"/>
      <c r="I86" s="7"/>
      <c r="J86" s="7"/>
      <c r="K86" s="7"/>
      <c r="L86" s="7"/>
      <c r="M86" s="7"/>
      <c r="N86" s="7"/>
      <c r="O86" s="7"/>
      <c r="P86" s="7"/>
      <c r="Q86" s="7"/>
      <c r="R86" s="7"/>
      <c r="S86" s="7"/>
      <c r="T86" s="7"/>
      <c r="U86" s="7"/>
      <c r="V86" s="7"/>
      <c r="W86" s="7"/>
      <c r="X86" s="7"/>
      <c r="Y86" s="7"/>
    </row>
    <row r="87" spans="1:25">
      <c r="A87" s="7"/>
      <c r="B87" s="7"/>
      <c r="C87" s="7"/>
      <c r="D87" s="7"/>
      <c r="E87" s="7"/>
      <c r="F87" s="7"/>
      <c r="G87" s="7"/>
      <c r="H87" s="7"/>
      <c r="I87" s="7"/>
      <c r="J87" s="7"/>
      <c r="K87" s="7"/>
      <c r="L87" s="7"/>
      <c r="M87" s="7"/>
      <c r="N87" s="7"/>
      <c r="O87" s="7"/>
      <c r="P87" s="7"/>
      <c r="Q87" s="7"/>
      <c r="R87" s="7"/>
      <c r="S87" s="7"/>
      <c r="T87" s="7"/>
      <c r="U87" s="7"/>
      <c r="V87" s="7"/>
      <c r="W87" s="7"/>
      <c r="X87" s="7"/>
      <c r="Y87" s="7"/>
    </row>
    <row r="88" spans="1:25">
      <c r="A88" s="7"/>
      <c r="B88" s="7"/>
      <c r="C88" s="7"/>
      <c r="D88" s="7"/>
      <c r="E88" s="7"/>
      <c r="F88" s="7"/>
      <c r="G88" s="7"/>
      <c r="H88" s="7"/>
      <c r="I88" s="7"/>
      <c r="J88" s="7"/>
      <c r="K88" s="7"/>
      <c r="L88" s="7"/>
      <c r="M88" s="7"/>
      <c r="N88" s="7"/>
      <c r="O88" s="7"/>
      <c r="P88" s="7"/>
      <c r="Q88" s="7"/>
      <c r="R88" s="7"/>
      <c r="S88" s="7"/>
      <c r="T88" s="7"/>
      <c r="U88" s="7"/>
      <c r="V88" s="7"/>
      <c r="W88" s="7"/>
      <c r="X88" s="7"/>
      <c r="Y88" s="7"/>
    </row>
    <row r="89" spans="1:25">
      <c r="A89" s="7"/>
      <c r="B89" s="7"/>
      <c r="C89" s="7"/>
      <c r="D89" s="7"/>
      <c r="E89" s="7"/>
      <c r="F89" s="7"/>
      <c r="G89" s="7"/>
      <c r="H89" s="7"/>
      <c r="I89" s="7"/>
      <c r="J89" s="7"/>
      <c r="K89" s="7"/>
      <c r="L89" s="7"/>
      <c r="M89" s="7"/>
      <c r="N89" s="7"/>
      <c r="O89" s="7"/>
      <c r="P89" s="7"/>
      <c r="Q89" s="7"/>
      <c r="R89" s="7"/>
      <c r="S89" s="7"/>
      <c r="T89" s="7"/>
      <c r="U89" s="7"/>
      <c r="V89" s="7"/>
      <c r="W89" s="7"/>
      <c r="X89" s="7"/>
      <c r="Y89" s="7"/>
    </row>
    <row r="90" spans="1:25">
      <c r="A90" s="7"/>
      <c r="B90" s="7"/>
      <c r="C90" s="7"/>
      <c r="D90" s="7"/>
      <c r="E90" s="7"/>
      <c r="F90" s="7"/>
      <c r="G90" s="7"/>
      <c r="H90" s="7"/>
      <c r="I90" s="7"/>
      <c r="J90" s="7"/>
      <c r="K90" s="7"/>
      <c r="L90" s="7"/>
      <c r="M90" s="7"/>
      <c r="N90" s="7"/>
      <c r="O90" s="7"/>
      <c r="P90" s="7"/>
      <c r="Q90" s="7"/>
      <c r="R90" s="7"/>
      <c r="S90" s="7"/>
      <c r="T90" s="7"/>
      <c r="U90" s="7"/>
      <c r="V90" s="7"/>
      <c r="W90" s="7"/>
      <c r="X90" s="7"/>
      <c r="Y90" s="7"/>
    </row>
    <row r="91" spans="1:25">
      <c r="A91" s="7"/>
      <c r="B91" s="7"/>
      <c r="C91" s="7"/>
      <c r="D91" s="7"/>
      <c r="E91" s="7"/>
      <c r="F91" s="7"/>
      <c r="G91" s="7"/>
      <c r="H91" s="7"/>
      <c r="I91" s="7"/>
      <c r="J91" s="7"/>
      <c r="K91" s="7"/>
      <c r="L91" s="7"/>
      <c r="M91" s="7"/>
      <c r="N91" s="7"/>
      <c r="O91" s="7"/>
      <c r="P91" s="7"/>
      <c r="Q91" s="7"/>
      <c r="R91" s="7"/>
      <c r="S91" s="7"/>
      <c r="T91" s="7"/>
      <c r="U91" s="7"/>
      <c r="V91" s="7"/>
      <c r="W91" s="7"/>
      <c r="X91" s="7"/>
      <c r="Y91" s="7"/>
    </row>
    <row r="92" spans="1:25">
      <c r="A92" s="7"/>
      <c r="B92" s="7"/>
      <c r="C92" s="7"/>
      <c r="D92" s="7"/>
      <c r="E92" s="7"/>
      <c r="F92" s="7"/>
      <c r="G92" s="7"/>
      <c r="H92" s="7"/>
      <c r="I92" s="7"/>
      <c r="J92" s="7"/>
      <c r="K92" s="7"/>
      <c r="L92" s="7"/>
      <c r="M92" s="7"/>
      <c r="N92" s="7"/>
      <c r="O92" s="7"/>
      <c r="P92" s="7"/>
      <c r="Q92" s="7"/>
      <c r="R92" s="7"/>
      <c r="S92" s="7"/>
      <c r="T92" s="7"/>
      <c r="U92" s="7"/>
      <c r="V92" s="7"/>
      <c r="W92" s="7"/>
      <c r="X92" s="7"/>
      <c r="Y92" s="7"/>
    </row>
    <row r="93" spans="1:25">
      <c r="A93" s="7"/>
      <c r="B93" s="7"/>
      <c r="C93" s="7"/>
      <c r="D93" s="7"/>
      <c r="E93" s="7"/>
      <c r="F93" s="7"/>
      <c r="G93" s="7"/>
      <c r="H93" s="7"/>
      <c r="I93" s="7"/>
      <c r="J93" s="7"/>
      <c r="K93" s="7"/>
      <c r="L93" s="7"/>
      <c r="M93" s="7"/>
      <c r="N93" s="7"/>
      <c r="O93" s="7"/>
      <c r="P93" s="7"/>
      <c r="Q93" s="7"/>
      <c r="R93" s="7"/>
      <c r="S93" s="7"/>
      <c r="T93" s="7"/>
      <c r="U93" s="7"/>
      <c r="V93" s="7"/>
      <c r="W93" s="7"/>
      <c r="X93" s="7"/>
      <c r="Y93" s="7"/>
    </row>
    <row r="94" spans="1:25">
      <c r="A94" s="7"/>
      <c r="B94" s="7"/>
      <c r="C94" s="7"/>
      <c r="D94" s="7"/>
      <c r="E94" s="7"/>
      <c r="F94" s="7"/>
      <c r="G94" s="7"/>
      <c r="H94" s="7"/>
      <c r="I94" s="7"/>
      <c r="J94" s="7"/>
      <c r="K94" s="7"/>
      <c r="L94" s="7"/>
      <c r="M94" s="7"/>
      <c r="N94" s="7"/>
      <c r="O94" s="7"/>
      <c r="P94" s="7"/>
      <c r="Q94" s="7"/>
      <c r="R94" s="7"/>
      <c r="S94" s="7"/>
      <c r="T94" s="7"/>
      <c r="U94" s="7"/>
      <c r="V94" s="7"/>
      <c r="W94" s="7"/>
      <c r="X94" s="7"/>
      <c r="Y94" s="7"/>
    </row>
    <row r="95" spans="1:25">
      <c r="A95" s="7"/>
      <c r="B95" s="7"/>
      <c r="C95" s="7"/>
      <c r="D95" s="7"/>
      <c r="E95" s="7"/>
      <c r="F95" s="7"/>
      <c r="G95" s="7"/>
      <c r="H95" s="7"/>
      <c r="I95" s="7"/>
      <c r="J95" s="7"/>
      <c r="K95" s="7"/>
      <c r="L95" s="7"/>
      <c r="M95" s="7"/>
      <c r="N95" s="7"/>
      <c r="O95" s="7"/>
      <c r="P95" s="7"/>
      <c r="Q95" s="7"/>
      <c r="R95" s="7"/>
      <c r="S95" s="7"/>
      <c r="T95" s="7"/>
      <c r="U95" s="7"/>
      <c r="V95" s="7"/>
      <c r="W95" s="7"/>
      <c r="X95" s="7"/>
      <c r="Y95" s="7"/>
    </row>
    <row r="96" spans="1:25">
      <c r="A96" s="7"/>
      <c r="B96" s="7"/>
      <c r="C96" s="7"/>
      <c r="D96" s="7"/>
      <c r="E96" s="7"/>
      <c r="F96" s="7"/>
      <c r="G96" s="7"/>
      <c r="H96" s="7"/>
      <c r="I96" s="7"/>
      <c r="J96" s="7"/>
      <c r="K96" s="7"/>
      <c r="L96" s="7"/>
      <c r="M96" s="7"/>
      <c r="N96" s="7"/>
      <c r="O96" s="7"/>
      <c r="P96" s="7"/>
      <c r="Q96" s="7"/>
      <c r="R96" s="7"/>
      <c r="S96" s="7"/>
      <c r="T96" s="7"/>
      <c r="U96" s="7"/>
      <c r="V96" s="7"/>
      <c r="W96" s="7"/>
      <c r="X96" s="7"/>
      <c r="Y96" s="7"/>
    </row>
    <row r="97" spans="1:25">
      <c r="A97" s="7"/>
      <c r="B97" s="7"/>
      <c r="C97" s="7"/>
      <c r="D97" s="7"/>
      <c r="E97" s="7"/>
      <c r="F97" s="7"/>
      <c r="G97" s="7"/>
      <c r="H97" s="7"/>
      <c r="I97" s="7"/>
      <c r="J97" s="7"/>
      <c r="K97" s="7"/>
      <c r="L97" s="7"/>
      <c r="M97" s="7"/>
      <c r="N97" s="7"/>
      <c r="O97" s="7"/>
      <c r="P97" s="7"/>
      <c r="Q97" s="7"/>
      <c r="R97" s="7"/>
      <c r="S97" s="7"/>
      <c r="T97" s="7"/>
      <c r="U97" s="7"/>
      <c r="V97" s="7"/>
      <c r="W97" s="7"/>
      <c r="X97" s="7"/>
      <c r="Y97" s="7"/>
    </row>
    <row r="98" spans="1:25">
      <c r="A98" s="7"/>
      <c r="B98" s="7"/>
      <c r="C98" s="7"/>
      <c r="D98" s="7"/>
      <c r="E98" s="7"/>
      <c r="F98" s="7"/>
      <c r="G98" s="7"/>
      <c r="H98" s="7"/>
      <c r="I98" s="7"/>
      <c r="J98" s="7"/>
      <c r="K98" s="7"/>
      <c r="L98" s="7"/>
      <c r="M98" s="7"/>
      <c r="N98" s="7"/>
      <c r="O98" s="7"/>
      <c r="P98" s="7"/>
      <c r="Q98" s="7"/>
      <c r="R98" s="7"/>
      <c r="S98" s="7"/>
      <c r="T98" s="7"/>
      <c r="U98" s="7"/>
      <c r="V98" s="7"/>
      <c r="W98" s="7"/>
      <c r="X98" s="7"/>
      <c r="Y98" s="7"/>
    </row>
    <row r="99" spans="1:25">
      <c r="A99" s="7"/>
      <c r="B99" s="7"/>
      <c r="C99" s="7"/>
      <c r="D99" s="7"/>
      <c r="E99" s="7"/>
      <c r="F99" s="7"/>
      <c r="G99" s="7"/>
      <c r="H99" s="7"/>
      <c r="I99" s="7"/>
      <c r="J99" s="7"/>
      <c r="K99" s="7"/>
      <c r="L99" s="7"/>
      <c r="M99" s="7"/>
      <c r="N99" s="7"/>
      <c r="O99" s="7"/>
      <c r="P99" s="7"/>
      <c r="Q99" s="7"/>
      <c r="R99" s="7"/>
      <c r="S99" s="7"/>
      <c r="T99" s="7"/>
      <c r="U99" s="7"/>
      <c r="V99" s="7"/>
      <c r="W99" s="7"/>
      <c r="X99" s="7"/>
      <c r="Y99" s="7"/>
    </row>
    <row r="100" spans="1:25">
      <c r="A100" s="7"/>
      <c r="B100" s="7"/>
      <c r="C100" s="7"/>
      <c r="D100" s="7"/>
      <c r="E100" s="7"/>
      <c r="F100" s="7"/>
      <c r="G100" s="7"/>
      <c r="H100" s="7"/>
      <c r="I100" s="7"/>
      <c r="J100" s="7"/>
      <c r="K100" s="7"/>
      <c r="L100" s="7"/>
      <c r="M100" s="7"/>
      <c r="N100" s="7"/>
      <c r="O100" s="7"/>
      <c r="P100" s="7"/>
      <c r="Q100" s="7"/>
      <c r="R100" s="7"/>
      <c r="S100" s="7"/>
      <c r="T100" s="7"/>
      <c r="U100" s="7"/>
      <c r="V100" s="7"/>
      <c r="W100" s="7"/>
      <c r="X100" s="7"/>
      <c r="Y100" s="7"/>
    </row>
    <row r="101" spans="1:25">
      <c r="A101" s="7"/>
      <c r="B101" s="7"/>
      <c r="C101" s="7"/>
      <c r="D101" s="7"/>
      <c r="E101" s="7"/>
      <c r="F101" s="7"/>
      <c r="G101" s="7"/>
      <c r="H101" s="7"/>
      <c r="I101" s="7"/>
      <c r="J101" s="7"/>
      <c r="K101" s="7"/>
      <c r="L101" s="7"/>
      <c r="M101" s="7"/>
      <c r="N101" s="7"/>
      <c r="O101" s="7"/>
      <c r="P101" s="7"/>
      <c r="Q101" s="7"/>
      <c r="R101" s="7"/>
      <c r="S101" s="7"/>
      <c r="T101" s="7"/>
      <c r="U101" s="7"/>
      <c r="V101" s="7"/>
      <c r="W101" s="7"/>
      <c r="X101" s="7"/>
      <c r="Y101" s="7"/>
    </row>
    <row r="102" spans="1:25">
      <c r="A102" s="7"/>
      <c r="B102" s="7"/>
      <c r="C102" s="7"/>
      <c r="D102" s="7"/>
      <c r="E102" s="7"/>
      <c r="F102" s="7"/>
      <c r="G102" s="7"/>
      <c r="H102" s="7"/>
      <c r="I102" s="7"/>
      <c r="J102" s="7"/>
      <c r="K102" s="7"/>
      <c r="L102" s="7"/>
      <c r="M102" s="7"/>
      <c r="N102" s="7"/>
      <c r="O102" s="7"/>
      <c r="P102" s="7"/>
      <c r="Q102" s="7"/>
      <c r="R102" s="7"/>
      <c r="S102" s="7"/>
      <c r="T102" s="7"/>
      <c r="U102" s="7"/>
      <c r="V102" s="7"/>
      <c r="W102" s="7"/>
      <c r="X102" s="7"/>
      <c r="Y102" s="7"/>
    </row>
    <row r="103" spans="1:25">
      <c r="A103" s="7"/>
      <c r="B103" s="7"/>
      <c r="C103" s="7"/>
      <c r="D103" s="7"/>
      <c r="E103" s="7"/>
      <c r="F103" s="7"/>
      <c r="G103" s="7"/>
      <c r="H103" s="7"/>
      <c r="I103" s="7"/>
      <c r="J103" s="7"/>
      <c r="K103" s="7"/>
      <c r="L103" s="7"/>
      <c r="M103" s="7"/>
      <c r="N103" s="7"/>
      <c r="O103" s="7"/>
      <c r="P103" s="7"/>
      <c r="Q103" s="7"/>
      <c r="R103" s="7"/>
      <c r="S103" s="7"/>
      <c r="T103" s="7"/>
      <c r="U103" s="7"/>
      <c r="V103" s="7"/>
      <c r="W103" s="7"/>
      <c r="X103" s="7"/>
      <c r="Y103" s="7"/>
    </row>
    <row r="104" spans="1:25">
      <c r="A104" s="7"/>
      <c r="B104" s="7"/>
      <c r="C104" s="7"/>
      <c r="D104" s="7"/>
      <c r="E104" s="7"/>
      <c r="F104" s="7"/>
      <c r="G104" s="7"/>
      <c r="H104" s="7"/>
      <c r="I104" s="7"/>
      <c r="J104" s="7"/>
      <c r="K104" s="7"/>
      <c r="L104" s="7"/>
      <c r="M104" s="7"/>
      <c r="N104" s="7"/>
      <c r="O104" s="7"/>
      <c r="P104" s="7"/>
      <c r="Q104" s="7"/>
      <c r="R104" s="7"/>
      <c r="S104" s="7"/>
      <c r="T104" s="7"/>
      <c r="U104" s="7"/>
      <c r="V104" s="7"/>
      <c r="W104" s="7"/>
      <c r="X104" s="7"/>
      <c r="Y104" s="7"/>
    </row>
    <row r="105" spans="1:25">
      <c r="A105" s="7"/>
      <c r="B105" s="7"/>
      <c r="C105" s="7"/>
      <c r="D105" s="7"/>
      <c r="E105" s="7"/>
      <c r="F105" s="7"/>
      <c r="G105" s="7"/>
      <c r="H105" s="7"/>
      <c r="I105" s="7"/>
      <c r="J105" s="7"/>
      <c r="K105" s="7"/>
      <c r="L105" s="7"/>
      <c r="M105" s="7"/>
      <c r="N105" s="7"/>
      <c r="O105" s="7"/>
      <c r="P105" s="7"/>
      <c r="Q105" s="7"/>
      <c r="R105" s="7"/>
      <c r="S105" s="7"/>
      <c r="T105" s="7"/>
      <c r="U105" s="7"/>
      <c r="V105" s="7"/>
      <c r="W105" s="7"/>
      <c r="X105" s="7"/>
      <c r="Y105" s="7"/>
    </row>
    <row r="106" spans="1:25">
      <c r="A106" s="7"/>
      <c r="B106" s="7"/>
      <c r="C106" s="7"/>
      <c r="D106" s="7"/>
      <c r="E106" s="7"/>
      <c r="F106" s="7"/>
      <c r="G106" s="7"/>
      <c r="H106" s="7"/>
      <c r="I106" s="7"/>
      <c r="J106" s="7"/>
      <c r="K106" s="7"/>
      <c r="L106" s="7"/>
      <c r="M106" s="7"/>
      <c r="N106" s="7"/>
      <c r="O106" s="7"/>
      <c r="P106" s="7"/>
      <c r="Q106" s="7"/>
      <c r="R106" s="7"/>
      <c r="S106" s="7"/>
      <c r="T106" s="7"/>
      <c r="U106" s="7"/>
      <c r="V106" s="7"/>
      <c r="W106" s="7"/>
      <c r="X106" s="7"/>
      <c r="Y106" s="7"/>
    </row>
    <row r="107" spans="1:25">
      <c r="A107" s="7"/>
      <c r="B107" s="7"/>
      <c r="C107" s="7"/>
      <c r="D107" s="7"/>
      <c r="E107" s="7"/>
      <c r="F107" s="7"/>
      <c r="G107" s="7"/>
      <c r="H107" s="7"/>
      <c r="I107" s="7"/>
      <c r="J107" s="7"/>
      <c r="K107" s="7"/>
      <c r="L107" s="7"/>
      <c r="M107" s="7"/>
      <c r="N107" s="7"/>
      <c r="O107" s="7"/>
      <c r="P107" s="7"/>
      <c r="Q107" s="7"/>
      <c r="R107" s="7"/>
      <c r="S107" s="7"/>
      <c r="T107" s="7"/>
      <c r="U107" s="7"/>
      <c r="V107" s="7"/>
      <c r="W107" s="7"/>
      <c r="X107" s="7"/>
      <c r="Y107" s="7"/>
    </row>
    <row r="108" spans="1:25">
      <c r="A108" s="7"/>
      <c r="B108" s="7"/>
      <c r="C108" s="7"/>
      <c r="D108" s="7"/>
      <c r="E108" s="7"/>
      <c r="F108" s="7"/>
      <c r="G108" s="7"/>
      <c r="H108" s="7"/>
      <c r="I108" s="7"/>
      <c r="J108" s="7"/>
      <c r="K108" s="7"/>
      <c r="L108" s="7"/>
      <c r="M108" s="7"/>
      <c r="N108" s="7"/>
      <c r="O108" s="7"/>
      <c r="P108" s="7"/>
      <c r="Q108" s="7"/>
      <c r="R108" s="7"/>
      <c r="S108" s="7"/>
      <c r="T108" s="7"/>
      <c r="U108" s="7"/>
      <c r="V108" s="7"/>
      <c r="W108" s="7"/>
      <c r="X108" s="7"/>
      <c r="Y108" s="7"/>
    </row>
    <row r="109" spans="1:25">
      <c r="A109" s="7"/>
      <c r="B109" s="7"/>
      <c r="C109" s="7"/>
      <c r="D109" s="7"/>
      <c r="E109" s="7"/>
      <c r="F109" s="7"/>
      <c r="G109" s="7"/>
      <c r="H109" s="7"/>
      <c r="I109" s="7"/>
      <c r="J109" s="7"/>
      <c r="K109" s="7"/>
      <c r="L109" s="7"/>
      <c r="M109" s="7"/>
      <c r="N109" s="7"/>
      <c r="O109" s="7"/>
      <c r="P109" s="7"/>
      <c r="Q109" s="7"/>
      <c r="R109" s="7"/>
      <c r="S109" s="7"/>
      <c r="T109" s="7"/>
      <c r="U109" s="7"/>
      <c r="V109" s="7"/>
      <c r="W109" s="7"/>
      <c r="X109" s="7"/>
      <c r="Y109" s="7"/>
    </row>
    <row r="110" spans="1:25">
      <c r="A110" s="7"/>
      <c r="B110" s="7"/>
      <c r="C110" s="7"/>
      <c r="D110" s="7"/>
      <c r="E110" s="7"/>
      <c r="F110" s="7"/>
      <c r="G110" s="7"/>
      <c r="H110" s="7"/>
      <c r="I110" s="7"/>
      <c r="J110" s="7"/>
      <c r="K110" s="7"/>
      <c r="L110" s="7"/>
      <c r="M110" s="7"/>
      <c r="N110" s="7"/>
      <c r="O110" s="7"/>
      <c r="P110" s="7"/>
      <c r="Q110" s="7"/>
      <c r="R110" s="7"/>
      <c r="S110" s="7"/>
      <c r="T110" s="7"/>
      <c r="U110" s="7"/>
      <c r="V110" s="7"/>
      <c r="W110" s="7"/>
      <c r="X110" s="7"/>
      <c r="Y110" s="7"/>
    </row>
    <row r="111" spans="1:25">
      <c r="A111" s="7"/>
      <c r="B111" s="7"/>
      <c r="C111" s="7"/>
      <c r="D111" s="7"/>
      <c r="E111" s="7"/>
      <c r="F111" s="7"/>
      <c r="G111" s="7"/>
      <c r="H111" s="7"/>
      <c r="I111" s="7"/>
      <c r="J111" s="7"/>
      <c r="K111" s="7"/>
      <c r="L111" s="7"/>
      <c r="M111" s="7"/>
      <c r="N111" s="7"/>
      <c r="O111" s="7"/>
      <c r="P111" s="7"/>
      <c r="Q111" s="7"/>
      <c r="R111" s="7"/>
      <c r="S111" s="7"/>
      <c r="T111" s="7"/>
      <c r="U111" s="7"/>
      <c r="V111" s="7"/>
      <c r="W111" s="7"/>
      <c r="X111" s="7"/>
      <c r="Y111" s="7"/>
    </row>
    <row r="112" spans="1:25">
      <c r="A112" s="7"/>
      <c r="B112" s="7"/>
      <c r="C112" s="7"/>
      <c r="D112" s="7"/>
      <c r="E112" s="7"/>
      <c r="F112" s="7"/>
      <c r="G112" s="7"/>
      <c r="H112" s="7"/>
      <c r="I112" s="7"/>
      <c r="J112" s="7"/>
      <c r="K112" s="7"/>
      <c r="L112" s="7"/>
      <c r="M112" s="7"/>
      <c r="N112" s="7"/>
      <c r="O112" s="7"/>
      <c r="P112" s="7"/>
      <c r="Q112" s="7"/>
      <c r="R112" s="7"/>
      <c r="S112" s="7"/>
      <c r="T112" s="7"/>
      <c r="U112" s="7"/>
      <c r="V112" s="7"/>
      <c r="W112" s="7"/>
      <c r="X112" s="7"/>
      <c r="Y112" s="7"/>
    </row>
    <row r="113" spans="1:25">
      <c r="A113" s="7"/>
      <c r="B113" s="7"/>
      <c r="C113" s="7"/>
      <c r="D113" s="7"/>
      <c r="E113" s="7"/>
      <c r="F113" s="7"/>
      <c r="G113" s="7"/>
      <c r="H113" s="7"/>
      <c r="I113" s="7"/>
      <c r="J113" s="7"/>
      <c r="K113" s="7"/>
      <c r="L113" s="7"/>
      <c r="M113" s="7"/>
      <c r="N113" s="7"/>
      <c r="O113" s="7"/>
      <c r="P113" s="7"/>
      <c r="Q113" s="7"/>
      <c r="R113" s="7"/>
      <c r="S113" s="7"/>
      <c r="T113" s="7"/>
      <c r="U113" s="7"/>
      <c r="V113" s="7"/>
      <c r="W113" s="7"/>
      <c r="X113" s="7"/>
      <c r="Y113" s="7"/>
    </row>
    <row r="114" spans="1:25">
      <c r="A114" s="7"/>
      <c r="B114" s="7"/>
      <c r="C114" s="7"/>
      <c r="D114" s="7"/>
      <c r="E114" s="7"/>
      <c r="F114" s="7"/>
      <c r="G114" s="7"/>
      <c r="H114" s="7"/>
      <c r="I114" s="7"/>
      <c r="J114" s="7"/>
      <c r="K114" s="7"/>
      <c r="L114" s="7"/>
      <c r="M114" s="7"/>
      <c r="N114" s="7"/>
      <c r="O114" s="7"/>
      <c r="P114" s="7"/>
      <c r="Q114" s="7"/>
      <c r="R114" s="7"/>
      <c r="S114" s="7"/>
      <c r="T114" s="7"/>
      <c r="U114" s="7"/>
      <c r="V114" s="7"/>
      <c r="W114" s="7"/>
      <c r="X114" s="7"/>
      <c r="Y114" s="7"/>
    </row>
    <row r="115" spans="1:25">
      <c r="A115" s="7"/>
      <c r="B115" s="7"/>
      <c r="C115" s="7"/>
      <c r="D115" s="7"/>
      <c r="E115" s="7"/>
      <c r="F115" s="7"/>
      <c r="G115" s="7"/>
      <c r="H115" s="7"/>
      <c r="I115" s="7"/>
      <c r="J115" s="7"/>
      <c r="K115" s="7"/>
      <c r="L115" s="7"/>
      <c r="M115" s="7"/>
      <c r="N115" s="7"/>
      <c r="O115" s="7"/>
      <c r="P115" s="7"/>
      <c r="Q115" s="7"/>
      <c r="R115" s="7"/>
      <c r="S115" s="7"/>
      <c r="T115" s="7"/>
      <c r="U115" s="7"/>
      <c r="V115" s="7"/>
      <c r="W115" s="7"/>
      <c r="X115" s="7"/>
      <c r="Y115" s="7"/>
    </row>
    <row r="116" spans="1:25">
      <c r="A116" s="7"/>
      <c r="B116" s="7"/>
      <c r="C116" s="7"/>
      <c r="D116" s="7"/>
      <c r="E116" s="7"/>
      <c r="F116" s="7"/>
      <c r="G116" s="7"/>
      <c r="H116" s="7"/>
      <c r="I116" s="7"/>
      <c r="J116" s="7"/>
      <c r="K116" s="7"/>
      <c r="L116" s="7"/>
      <c r="M116" s="7"/>
      <c r="N116" s="7"/>
      <c r="O116" s="7"/>
      <c r="P116" s="7"/>
      <c r="Q116" s="7"/>
      <c r="R116" s="7"/>
      <c r="S116" s="7"/>
      <c r="T116" s="7"/>
      <c r="U116" s="7"/>
      <c r="V116" s="7"/>
      <c r="W116" s="7"/>
      <c r="X116" s="7"/>
      <c r="Y116" s="7"/>
    </row>
    <row r="117" spans="1:25">
      <c r="A117" s="7"/>
      <c r="B117" s="7"/>
      <c r="C117" s="7"/>
      <c r="D117" s="7"/>
      <c r="E117" s="7"/>
      <c r="F117" s="7"/>
      <c r="G117" s="7"/>
      <c r="H117" s="7"/>
      <c r="I117" s="7"/>
      <c r="J117" s="7"/>
      <c r="K117" s="7"/>
      <c r="L117" s="7"/>
      <c r="M117" s="7"/>
      <c r="N117" s="7"/>
      <c r="O117" s="7"/>
      <c r="P117" s="7"/>
      <c r="Q117" s="7"/>
      <c r="R117" s="7"/>
      <c r="S117" s="7"/>
      <c r="T117" s="7"/>
      <c r="U117" s="7"/>
      <c r="V117" s="7"/>
      <c r="W117" s="7"/>
      <c r="X117" s="7"/>
      <c r="Y117" s="7"/>
    </row>
    <row r="118" spans="1:25">
      <c r="A118" s="7"/>
      <c r="B118" s="7"/>
      <c r="C118" s="7"/>
      <c r="D118" s="7"/>
      <c r="E118" s="7"/>
      <c r="F118" s="7"/>
      <c r="G118" s="7"/>
      <c r="H118" s="7"/>
      <c r="I118" s="7"/>
      <c r="J118" s="7"/>
      <c r="K118" s="7"/>
      <c r="L118" s="7"/>
      <c r="M118" s="7"/>
      <c r="N118" s="7"/>
      <c r="O118" s="7"/>
      <c r="P118" s="7"/>
      <c r="Q118" s="7"/>
      <c r="R118" s="7"/>
      <c r="S118" s="7"/>
      <c r="T118" s="7"/>
      <c r="U118" s="7"/>
      <c r="V118" s="7"/>
      <c r="W118" s="7"/>
      <c r="X118" s="7"/>
      <c r="Y118" s="7"/>
    </row>
    <row r="119" spans="1:25">
      <c r="A119" s="7"/>
      <c r="B119" s="7"/>
      <c r="C119" s="7"/>
      <c r="D119" s="7"/>
      <c r="E119" s="7"/>
      <c r="F119" s="7"/>
      <c r="G119" s="7"/>
      <c r="H119" s="7"/>
      <c r="I119" s="7"/>
      <c r="J119" s="7"/>
      <c r="K119" s="7"/>
      <c r="L119" s="7"/>
      <c r="M119" s="7"/>
      <c r="N119" s="7"/>
      <c r="O119" s="7"/>
      <c r="P119" s="7"/>
      <c r="Q119" s="7"/>
      <c r="R119" s="7"/>
      <c r="S119" s="7"/>
      <c r="T119" s="7"/>
      <c r="U119" s="7"/>
      <c r="V119" s="7"/>
      <c r="W119" s="7"/>
      <c r="X119" s="7"/>
      <c r="Y119" s="7"/>
    </row>
    <row r="120" spans="1:25">
      <c r="A120" s="7"/>
      <c r="B120" s="7"/>
      <c r="C120" s="7"/>
      <c r="D120" s="7"/>
      <c r="E120" s="7"/>
      <c r="F120" s="7"/>
      <c r="G120" s="7"/>
      <c r="H120" s="7"/>
      <c r="I120" s="7"/>
      <c r="J120" s="7"/>
      <c r="K120" s="7"/>
      <c r="L120" s="7"/>
      <c r="M120" s="7"/>
      <c r="N120" s="7"/>
      <c r="O120" s="7"/>
      <c r="P120" s="7"/>
      <c r="Q120" s="7"/>
      <c r="R120" s="7"/>
      <c r="S120" s="7"/>
      <c r="T120" s="7"/>
      <c r="U120" s="7"/>
      <c r="V120" s="7"/>
      <c r="W120" s="7"/>
      <c r="X120" s="7"/>
      <c r="Y120" s="7"/>
    </row>
    <row r="121" spans="1:25">
      <c r="A121" s="7"/>
      <c r="B121" s="7"/>
      <c r="C121" s="7"/>
      <c r="D121" s="7"/>
      <c r="E121" s="7"/>
      <c r="F121" s="7"/>
      <c r="G121" s="7"/>
      <c r="H121" s="7"/>
      <c r="I121" s="7"/>
      <c r="J121" s="7"/>
      <c r="K121" s="7"/>
      <c r="L121" s="7"/>
      <c r="M121" s="7"/>
      <c r="N121" s="7"/>
      <c r="O121" s="7"/>
      <c r="P121" s="7"/>
      <c r="Q121" s="7"/>
      <c r="R121" s="7"/>
      <c r="S121" s="7"/>
      <c r="T121" s="7"/>
      <c r="U121" s="7"/>
      <c r="V121" s="7"/>
      <c r="W121" s="7"/>
      <c r="X121" s="7"/>
      <c r="Y121" s="7"/>
    </row>
    <row r="122" spans="1:25">
      <c r="A122" s="7"/>
      <c r="B122" s="7"/>
      <c r="C122" s="7"/>
      <c r="D122" s="7"/>
      <c r="E122" s="7"/>
      <c r="F122" s="7"/>
      <c r="G122" s="7"/>
      <c r="H122" s="7"/>
      <c r="I122" s="7"/>
      <c r="J122" s="7"/>
      <c r="K122" s="7"/>
      <c r="L122" s="7"/>
      <c r="M122" s="7"/>
      <c r="N122" s="7"/>
      <c r="O122" s="7"/>
      <c r="P122" s="7"/>
      <c r="Q122" s="7"/>
      <c r="R122" s="7"/>
      <c r="S122" s="7"/>
      <c r="T122" s="7"/>
      <c r="U122" s="7"/>
      <c r="V122" s="7"/>
      <c r="W122" s="7"/>
      <c r="X122" s="7"/>
      <c r="Y122" s="7"/>
    </row>
    <row r="123" spans="1:25">
      <c r="A123" s="7"/>
      <c r="B123" s="7"/>
      <c r="C123" s="7"/>
      <c r="D123" s="7"/>
      <c r="E123" s="7"/>
      <c r="F123" s="7"/>
      <c r="G123" s="7"/>
      <c r="H123" s="7"/>
      <c r="I123" s="7"/>
      <c r="J123" s="7"/>
      <c r="K123" s="7"/>
      <c r="L123" s="7"/>
      <c r="M123" s="7"/>
      <c r="N123" s="7"/>
      <c r="O123" s="7"/>
      <c r="P123" s="7"/>
      <c r="Q123" s="7"/>
      <c r="R123" s="7"/>
      <c r="S123" s="7"/>
      <c r="T123" s="7"/>
      <c r="U123" s="7"/>
      <c r="V123" s="7"/>
      <c r="W123" s="7"/>
      <c r="X123" s="7"/>
      <c r="Y123" s="7"/>
    </row>
    <row r="124" spans="1:25">
      <c r="A124" s="7"/>
      <c r="B124" s="7"/>
      <c r="C124" s="7"/>
      <c r="D124" s="7"/>
      <c r="E124" s="7"/>
      <c r="F124" s="7"/>
      <c r="G124" s="7"/>
      <c r="H124" s="7"/>
      <c r="I124" s="7"/>
      <c r="J124" s="7"/>
      <c r="K124" s="7"/>
      <c r="L124" s="7"/>
      <c r="M124" s="7"/>
      <c r="N124" s="7"/>
      <c r="O124" s="7"/>
      <c r="P124" s="7"/>
      <c r="Q124" s="7"/>
      <c r="R124" s="7"/>
      <c r="S124" s="7"/>
      <c r="T124" s="7"/>
      <c r="U124" s="7"/>
      <c r="V124" s="7"/>
      <c r="W124" s="7"/>
      <c r="X124" s="7"/>
      <c r="Y124" s="7"/>
    </row>
    <row r="125" spans="1:25">
      <c r="A125" s="7"/>
      <c r="B125" s="7"/>
      <c r="C125" s="7"/>
      <c r="D125" s="7"/>
      <c r="E125" s="7"/>
      <c r="F125" s="7"/>
      <c r="G125" s="7"/>
      <c r="H125" s="7"/>
      <c r="I125" s="7"/>
      <c r="J125" s="7"/>
      <c r="K125" s="7"/>
      <c r="L125" s="7"/>
      <c r="M125" s="7"/>
      <c r="N125" s="7"/>
      <c r="O125" s="7"/>
      <c r="P125" s="7"/>
      <c r="Q125" s="7"/>
      <c r="R125" s="7"/>
      <c r="S125" s="7"/>
      <c r="T125" s="7"/>
      <c r="U125" s="7"/>
      <c r="V125" s="7"/>
      <c r="W125" s="7"/>
      <c r="X125" s="7"/>
      <c r="Y125" s="7"/>
    </row>
    <row r="126" spans="1:25">
      <c r="A126" s="7"/>
      <c r="B126" s="7"/>
      <c r="C126" s="7"/>
      <c r="D126" s="7"/>
      <c r="E126" s="7"/>
      <c r="F126" s="7"/>
      <c r="G126" s="7"/>
      <c r="H126" s="7"/>
      <c r="I126" s="7"/>
      <c r="J126" s="7"/>
      <c r="K126" s="7"/>
      <c r="L126" s="7"/>
      <c r="M126" s="7"/>
      <c r="N126" s="7"/>
      <c r="O126" s="7"/>
      <c r="P126" s="7"/>
      <c r="Q126" s="7"/>
      <c r="R126" s="7"/>
      <c r="S126" s="7"/>
      <c r="T126" s="7"/>
      <c r="U126" s="7"/>
      <c r="V126" s="7"/>
      <c r="W126" s="7"/>
      <c r="X126" s="7"/>
      <c r="Y126" s="7"/>
    </row>
    <row r="127" spans="1:25">
      <c r="A127" s="7"/>
      <c r="B127" s="7"/>
      <c r="C127" s="7"/>
      <c r="D127" s="7"/>
      <c r="E127" s="7"/>
      <c r="F127" s="7"/>
      <c r="G127" s="7"/>
      <c r="H127" s="7"/>
      <c r="I127" s="7"/>
      <c r="J127" s="7"/>
      <c r="K127" s="7"/>
      <c r="L127" s="7"/>
      <c r="M127" s="7"/>
      <c r="N127" s="7"/>
      <c r="O127" s="7"/>
      <c r="P127" s="7"/>
      <c r="Q127" s="7"/>
      <c r="R127" s="7"/>
      <c r="S127" s="7"/>
      <c r="T127" s="7"/>
      <c r="U127" s="7"/>
      <c r="V127" s="7"/>
      <c r="W127" s="7"/>
      <c r="X127" s="7"/>
      <c r="Y127" s="7"/>
    </row>
    <row r="128" spans="1:25">
      <c r="A128" s="7"/>
      <c r="B128" s="7"/>
      <c r="C128" s="7"/>
      <c r="D128" s="7"/>
      <c r="E128" s="7"/>
      <c r="F128" s="7"/>
      <c r="G128" s="7"/>
      <c r="H128" s="7"/>
      <c r="I128" s="7"/>
      <c r="J128" s="7"/>
      <c r="K128" s="7"/>
      <c r="L128" s="7"/>
      <c r="M128" s="7"/>
      <c r="N128" s="7"/>
      <c r="O128" s="7"/>
      <c r="P128" s="7"/>
      <c r="Q128" s="7"/>
      <c r="R128" s="7"/>
      <c r="S128" s="7"/>
      <c r="T128" s="7"/>
      <c r="U128" s="7"/>
      <c r="V128" s="7"/>
      <c r="W128" s="7"/>
      <c r="X128" s="7"/>
      <c r="Y128" s="7"/>
    </row>
    <row r="129" spans="1:25">
      <c r="A129" s="7"/>
      <c r="B129" s="7"/>
      <c r="C129" s="7"/>
      <c r="D129" s="7"/>
      <c r="E129" s="7"/>
      <c r="F129" s="7"/>
      <c r="G129" s="7"/>
      <c r="H129" s="7"/>
      <c r="I129" s="7"/>
      <c r="J129" s="7"/>
      <c r="K129" s="7"/>
      <c r="L129" s="7"/>
      <c r="M129" s="7"/>
      <c r="N129" s="7"/>
      <c r="O129" s="7"/>
      <c r="P129" s="7"/>
      <c r="Q129" s="7"/>
      <c r="R129" s="7"/>
      <c r="S129" s="7"/>
      <c r="T129" s="7"/>
      <c r="U129" s="7"/>
      <c r="V129" s="7"/>
      <c r="W129" s="7"/>
      <c r="X129" s="7"/>
      <c r="Y129" s="7"/>
    </row>
    <row r="130" spans="1:25">
      <c r="A130" s="7"/>
      <c r="B130" s="7"/>
      <c r="C130" s="7"/>
      <c r="D130" s="7"/>
      <c r="E130" s="7"/>
      <c r="F130" s="7"/>
      <c r="G130" s="7"/>
      <c r="H130" s="7"/>
      <c r="I130" s="7"/>
      <c r="J130" s="7"/>
      <c r="K130" s="7"/>
      <c r="L130" s="7"/>
      <c r="M130" s="7"/>
      <c r="N130" s="7"/>
      <c r="O130" s="7"/>
      <c r="P130" s="7"/>
      <c r="Q130" s="7"/>
      <c r="R130" s="7"/>
      <c r="S130" s="7"/>
      <c r="T130" s="7"/>
      <c r="U130" s="7"/>
      <c r="V130" s="7"/>
      <c r="W130" s="7"/>
      <c r="X130" s="7"/>
      <c r="Y130" s="7"/>
    </row>
    <row r="131" spans="1:25">
      <c r="A131" s="7"/>
      <c r="B131" s="7"/>
      <c r="C131" s="7"/>
      <c r="D131" s="7"/>
      <c r="E131" s="7"/>
      <c r="F131" s="7"/>
      <c r="G131" s="7"/>
      <c r="H131" s="7"/>
      <c r="I131" s="7"/>
      <c r="J131" s="7"/>
      <c r="K131" s="7"/>
      <c r="L131" s="7"/>
      <c r="M131" s="7"/>
      <c r="N131" s="7"/>
      <c r="O131" s="7"/>
      <c r="P131" s="7"/>
      <c r="Q131" s="7"/>
      <c r="R131" s="7"/>
      <c r="S131" s="7"/>
      <c r="T131" s="7"/>
      <c r="U131" s="7"/>
      <c r="V131" s="7"/>
      <c r="W131" s="7"/>
      <c r="X131" s="7"/>
      <c r="Y131" s="7"/>
    </row>
    <row r="132" spans="1:25">
      <c r="A132" s="7"/>
      <c r="B132" s="7"/>
      <c r="C132" s="7"/>
      <c r="D132" s="7"/>
      <c r="E132" s="7"/>
      <c r="F132" s="7"/>
      <c r="G132" s="7"/>
      <c r="H132" s="7"/>
      <c r="I132" s="7"/>
      <c r="J132" s="7"/>
      <c r="K132" s="7"/>
      <c r="L132" s="7"/>
      <c r="M132" s="7"/>
      <c r="N132" s="7"/>
      <c r="O132" s="7"/>
      <c r="P132" s="7"/>
      <c r="Q132" s="7"/>
      <c r="R132" s="7"/>
      <c r="S132" s="7"/>
      <c r="T132" s="7"/>
      <c r="U132" s="7"/>
      <c r="V132" s="7"/>
      <c r="W132" s="7"/>
      <c r="X132" s="7"/>
      <c r="Y132" s="7"/>
    </row>
    <row r="133" spans="1:25">
      <c r="A133" s="7"/>
      <c r="B133" s="7"/>
      <c r="C133" s="7"/>
      <c r="D133" s="7"/>
      <c r="E133" s="7"/>
      <c r="F133" s="7"/>
      <c r="G133" s="7"/>
      <c r="H133" s="7"/>
      <c r="I133" s="7"/>
      <c r="J133" s="7"/>
      <c r="K133" s="7"/>
      <c r="L133" s="7"/>
      <c r="M133" s="7"/>
      <c r="N133" s="7"/>
      <c r="O133" s="7"/>
      <c r="P133" s="7"/>
      <c r="Q133" s="7"/>
      <c r="R133" s="7"/>
      <c r="S133" s="7"/>
      <c r="T133" s="7"/>
      <c r="U133" s="7"/>
      <c r="V133" s="7"/>
      <c r="W133" s="7"/>
      <c r="X133" s="7"/>
      <c r="Y133" s="7"/>
    </row>
    <row r="134" spans="1:25">
      <c r="A134" s="7"/>
      <c r="B134" s="7"/>
      <c r="C134" s="7"/>
      <c r="D134" s="7"/>
      <c r="E134" s="7"/>
      <c r="F134" s="7"/>
      <c r="G134" s="7"/>
      <c r="H134" s="7"/>
      <c r="I134" s="7"/>
      <c r="J134" s="7"/>
      <c r="K134" s="7"/>
      <c r="L134" s="7"/>
      <c r="M134" s="7"/>
      <c r="N134" s="7"/>
      <c r="O134" s="7"/>
      <c r="P134" s="7"/>
      <c r="Q134" s="7"/>
      <c r="R134" s="7"/>
      <c r="S134" s="7"/>
      <c r="T134" s="7"/>
      <c r="U134" s="7"/>
      <c r="V134" s="7"/>
      <c r="W134" s="7"/>
      <c r="X134" s="7"/>
      <c r="Y134" s="7"/>
    </row>
    <row r="135" spans="1:25">
      <c r="A135" s="7"/>
      <c r="B135" s="7"/>
      <c r="C135" s="7"/>
      <c r="D135" s="7"/>
      <c r="E135" s="7"/>
      <c r="F135" s="7"/>
      <c r="G135" s="7"/>
      <c r="H135" s="7"/>
      <c r="I135" s="7"/>
      <c r="J135" s="7"/>
      <c r="K135" s="7"/>
      <c r="L135" s="7"/>
      <c r="M135" s="7"/>
      <c r="N135" s="7"/>
      <c r="O135" s="7"/>
      <c r="P135" s="7"/>
      <c r="Q135" s="7"/>
      <c r="R135" s="7"/>
      <c r="S135" s="7"/>
      <c r="T135" s="7"/>
      <c r="U135" s="7"/>
      <c r="V135" s="7"/>
      <c r="W135" s="7"/>
      <c r="X135" s="7"/>
      <c r="Y135" s="7"/>
    </row>
    <row r="136" spans="1:25">
      <c r="A136" s="7"/>
      <c r="B136" s="7"/>
      <c r="C136" s="7"/>
      <c r="D136" s="7"/>
      <c r="E136" s="7"/>
      <c r="F136" s="7"/>
      <c r="G136" s="7"/>
      <c r="H136" s="7"/>
      <c r="I136" s="7"/>
      <c r="J136" s="7"/>
      <c r="K136" s="7"/>
      <c r="L136" s="7"/>
      <c r="M136" s="7"/>
      <c r="N136" s="7"/>
      <c r="O136" s="7"/>
      <c r="P136" s="7"/>
      <c r="Q136" s="7"/>
      <c r="R136" s="7"/>
      <c r="S136" s="7"/>
      <c r="T136" s="7"/>
      <c r="U136" s="7"/>
      <c r="V136" s="7"/>
      <c r="W136" s="7"/>
      <c r="X136" s="7"/>
      <c r="Y136" s="7"/>
    </row>
    <row r="137" spans="1:25">
      <c r="A137" s="7"/>
      <c r="B137" s="7"/>
      <c r="C137" s="7"/>
      <c r="D137" s="7"/>
      <c r="E137" s="7"/>
      <c r="F137" s="7"/>
      <c r="G137" s="7"/>
      <c r="H137" s="7"/>
      <c r="I137" s="7"/>
      <c r="J137" s="7"/>
      <c r="K137" s="7"/>
      <c r="L137" s="7"/>
      <c r="M137" s="7"/>
      <c r="N137" s="7"/>
      <c r="O137" s="7"/>
      <c r="P137" s="7"/>
      <c r="Q137" s="7"/>
      <c r="R137" s="7"/>
      <c r="S137" s="7"/>
      <c r="T137" s="7"/>
      <c r="U137" s="7"/>
      <c r="V137" s="7"/>
      <c r="W137" s="7"/>
      <c r="X137" s="7"/>
      <c r="Y137" s="7"/>
    </row>
    <row r="138" spans="1:25">
      <c r="A138" s="7"/>
      <c r="B138" s="7"/>
      <c r="C138" s="7"/>
      <c r="D138" s="7"/>
      <c r="E138" s="7"/>
      <c r="F138" s="7"/>
      <c r="G138" s="7"/>
      <c r="H138" s="7"/>
      <c r="I138" s="7"/>
      <c r="J138" s="7"/>
      <c r="K138" s="7"/>
      <c r="L138" s="7"/>
      <c r="M138" s="7"/>
      <c r="N138" s="7"/>
      <c r="O138" s="7"/>
      <c r="P138" s="7"/>
      <c r="Q138" s="7"/>
      <c r="R138" s="7"/>
      <c r="S138" s="7"/>
      <c r="T138" s="7"/>
      <c r="U138" s="7"/>
      <c r="V138" s="7"/>
      <c r="W138" s="7"/>
      <c r="X138" s="7"/>
      <c r="Y138" s="7"/>
    </row>
    <row r="139" spans="1:25">
      <c r="A139" s="7"/>
      <c r="B139" s="7"/>
      <c r="C139" s="7"/>
      <c r="D139" s="7"/>
      <c r="E139" s="7"/>
      <c r="F139" s="7"/>
      <c r="G139" s="7"/>
      <c r="H139" s="7"/>
      <c r="I139" s="7"/>
      <c r="J139" s="7"/>
      <c r="K139" s="7"/>
      <c r="L139" s="7"/>
      <c r="M139" s="7"/>
      <c r="N139" s="7"/>
      <c r="O139" s="7"/>
      <c r="P139" s="7"/>
      <c r="Q139" s="7"/>
      <c r="R139" s="7"/>
      <c r="S139" s="7"/>
      <c r="T139" s="7"/>
      <c r="U139" s="7"/>
      <c r="V139" s="7"/>
      <c r="W139" s="7"/>
      <c r="X139" s="7"/>
      <c r="Y139" s="7"/>
    </row>
    <row r="140" spans="1:25">
      <c r="A140" s="7"/>
      <c r="B140" s="7"/>
      <c r="C140" s="7"/>
      <c r="D140" s="7"/>
      <c r="E140" s="7"/>
      <c r="F140" s="7"/>
      <c r="G140" s="7"/>
      <c r="H140" s="7"/>
      <c r="I140" s="7"/>
      <c r="J140" s="7"/>
      <c r="K140" s="7"/>
      <c r="L140" s="7"/>
      <c r="M140" s="7"/>
      <c r="N140" s="7"/>
      <c r="O140" s="7"/>
      <c r="P140" s="7"/>
      <c r="Q140" s="7"/>
      <c r="R140" s="7"/>
      <c r="S140" s="7"/>
      <c r="T140" s="7"/>
      <c r="U140" s="7"/>
      <c r="V140" s="7"/>
      <c r="W140" s="7"/>
      <c r="X140" s="7"/>
      <c r="Y140" s="7"/>
    </row>
    <row r="141" spans="1:25">
      <c r="A141" s="7"/>
      <c r="B141" s="7"/>
      <c r="C141" s="7"/>
      <c r="D141" s="7"/>
      <c r="E141" s="7"/>
      <c r="F141" s="7"/>
      <c r="G141" s="7"/>
      <c r="H141" s="7"/>
      <c r="I141" s="7"/>
      <c r="J141" s="7"/>
      <c r="K141" s="7"/>
      <c r="L141" s="7"/>
      <c r="M141" s="7"/>
      <c r="N141" s="7"/>
      <c r="O141" s="7"/>
      <c r="P141" s="7"/>
      <c r="Q141" s="7"/>
      <c r="R141" s="7"/>
      <c r="S141" s="7"/>
      <c r="T141" s="7"/>
      <c r="U141" s="7"/>
      <c r="V141" s="7"/>
      <c r="W141" s="7"/>
      <c r="X141" s="7"/>
      <c r="Y141" s="7"/>
    </row>
    <row r="142" spans="1:25">
      <c r="A142" s="7"/>
      <c r="B142" s="7"/>
      <c r="C142" s="7"/>
      <c r="D142" s="7"/>
      <c r="E142" s="7"/>
      <c r="F142" s="7"/>
      <c r="G142" s="7"/>
      <c r="H142" s="7"/>
      <c r="I142" s="7"/>
      <c r="J142" s="7"/>
      <c r="K142" s="7"/>
      <c r="L142" s="7"/>
      <c r="M142" s="7"/>
      <c r="N142" s="7"/>
      <c r="O142" s="7"/>
      <c r="P142" s="7"/>
      <c r="Q142" s="7"/>
      <c r="R142" s="7"/>
      <c r="S142" s="7"/>
      <c r="T142" s="7"/>
      <c r="U142" s="7"/>
      <c r="V142" s="7"/>
      <c r="W142" s="7"/>
      <c r="X142" s="7"/>
      <c r="Y142" s="7"/>
    </row>
    <row r="143" spans="1:25">
      <c r="A143" s="7"/>
      <c r="B143" s="7"/>
      <c r="C143" s="7"/>
      <c r="D143" s="7"/>
      <c r="E143" s="7"/>
      <c r="F143" s="7"/>
      <c r="G143" s="7"/>
      <c r="H143" s="7"/>
      <c r="I143" s="7"/>
      <c r="J143" s="7"/>
      <c r="K143" s="7"/>
      <c r="L143" s="7"/>
      <c r="M143" s="7"/>
      <c r="N143" s="7"/>
      <c r="O143" s="7"/>
      <c r="P143" s="7"/>
      <c r="Q143" s="7"/>
      <c r="R143" s="7"/>
      <c r="S143" s="7"/>
      <c r="T143" s="7"/>
      <c r="U143" s="7"/>
      <c r="V143" s="7"/>
      <c r="W143" s="7"/>
      <c r="X143" s="7"/>
      <c r="Y143" s="7"/>
    </row>
    <row r="144" spans="1:25">
      <c r="A144" s="7"/>
      <c r="B144" s="7"/>
      <c r="C144" s="7"/>
      <c r="D144" s="7"/>
      <c r="E144" s="7"/>
      <c r="F144" s="7"/>
      <c r="G144" s="7"/>
      <c r="H144" s="7"/>
      <c r="I144" s="7"/>
      <c r="J144" s="7"/>
      <c r="K144" s="7"/>
      <c r="L144" s="7"/>
      <c r="M144" s="7"/>
      <c r="N144" s="7"/>
      <c r="O144" s="7"/>
      <c r="P144" s="7"/>
      <c r="Q144" s="7"/>
      <c r="R144" s="7"/>
      <c r="S144" s="7"/>
      <c r="T144" s="7"/>
      <c r="U144" s="7"/>
      <c r="V144" s="7"/>
      <c r="W144" s="7"/>
      <c r="X144" s="7"/>
      <c r="Y144" s="7"/>
    </row>
    <row r="145" spans="1:25">
      <c r="A145" s="7"/>
      <c r="B145" s="7"/>
      <c r="C145" s="7"/>
      <c r="D145" s="7"/>
      <c r="E145" s="7"/>
      <c r="F145" s="7"/>
      <c r="G145" s="7"/>
      <c r="H145" s="7"/>
      <c r="I145" s="7"/>
      <c r="J145" s="7"/>
      <c r="K145" s="7"/>
      <c r="L145" s="7"/>
      <c r="M145" s="7"/>
      <c r="N145" s="7"/>
      <c r="O145" s="7"/>
      <c r="P145" s="7"/>
      <c r="Q145" s="7"/>
      <c r="R145" s="7"/>
      <c r="S145" s="7"/>
      <c r="T145" s="7"/>
      <c r="U145" s="7"/>
      <c r="V145" s="7"/>
      <c r="W145" s="7"/>
      <c r="X145" s="7"/>
      <c r="Y145" s="7"/>
    </row>
    <row r="146" spans="1:25">
      <c r="A146" s="7"/>
      <c r="B146" s="7"/>
      <c r="C146" s="7"/>
      <c r="D146" s="7"/>
      <c r="E146" s="7"/>
      <c r="F146" s="7"/>
      <c r="G146" s="7"/>
      <c r="H146" s="7"/>
      <c r="I146" s="7"/>
      <c r="J146" s="7"/>
      <c r="K146" s="7"/>
      <c r="L146" s="7"/>
      <c r="M146" s="7"/>
      <c r="N146" s="7"/>
      <c r="O146" s="7"/>
      <c r="P146" s="7"/>
      <c r="Q146" s="7"/>
      <c r="R146" s="7"/>
      <c r="S146" s="7"/>
      <c r="T146" s="7"/>
      <c r="U146" s="7"/>
      <c r="V146" s="7"/>
      <c r="W146" s="7"/>
      <c r="X146" s="7"/>
      <c r="Y146" s="7"/>
    </row>
    <row r="147" spans="1:25">
      <c r="A147" s="7"/>
      <c r="B147" s="7"/>
      <c r="C147" s="7"/>
      <c r="D147" s="7"/>
      <c r="E147" s="7"/>
      <c r="F147" s="7"/>
      <c r="G147" s="7"/>
      <c r="H147" s="7"/>
      <c r="I147" s="7"/>
      <c r="J147" s="7"/>
      <c r="K147" s="7"/>
      <c r="L147" s="7"/>
      <c r="M147" s="7"/>
      <c r="N147" s="7"/>
      <c r="O147" s="7"/>
      <c r="P147" s="7"/>
      <c r="Q147" s="7"/>
      <c r="R147" s="7"/>
      <c r="S147" s="7"/>
      <c r="T147" s="7"/>
      <c r="U147" s="7"/>
      <c r="V147" s="7"/>
      <c r="W147" s="7"/>
      <c r="X147" s="7"/>
      <c r="Y147" s="7"/>
    </row>
    <row r="148" spans="1:25">
      <c r="A148" s="7"/>
      <c r="B148" s="7"/>
      <c r="C148" s="7"/>
      <c r="D148" s="7"/>
      <c r="E148" s="7"/>
      <c r="F148" s="7"/>
      <c r="G148" s="7"/>
      <c r="H148" s="7"/>
      <c r="I148" s="7"/>
      <c r="J148" s="7"/>
      <c r="K148" s="7"/>
      <c r="L148" s="7"/>
      <c r="M148" s="7"/>
      <c r="N148" s="7"/>
      <c r="O148" s="7"/>
      <c r="P148" s="7"/>
      <c r="Q148" s="7"/>
      <c r="R148" s="7"/>
      <c r="S148" s="7"/>
      <c r="T148" s="7"/>
      <c r="U148" s="7"/>
      <c r="V148" s="7"/>
      <c r="W148" s="7"/>
      <c r="X148" s="7"/>
      <c r="Y148" s="7"/>
    </row>
    <row r="149" spans="1:25">
      <c r="A149" s="7"/>
      <c r="B149" s="7"/>
      <c r="C149" s="7"/>
      <c r="D149" s="7"/>
      <c r="E149" s="7"/>
      <c r="F149" s="7"/>
      <c r="G149" s="7"/>
      <c r="H149" s="7"/>
      <c r="I149" s="7"/>
      <c r="J149" s="7"/>
      <c r="K149" s="7"/>
      <c r="L149" s="7"/>
      <c r="M149" s="7"/>
      <c r="N149" s="7"/>
      <c r="O149" s="7"/>
      <c r="P149" s="7"/>
      <c r="Q149" s="7"/>
      <c r="R149" s="7"/>
      <c r="S149" s="7"/>
      <c r="T149" s="7"/>
      <c r="U149" s="7"/>
      <c r="V149" s="7"/>
      <c r="W149" s="7"/>
      <c r="X149" s="7"/>
      <c r="Y149" s="7"/>
    </row>
    <row r="150" spans="1:25">
      <c r="A150" s="7"/>
      <c r="B150" s="7"/>
      <c r="C150" s="7"/>
      <c r="D150" s="7"/>
      <c r="E150" s="7"/>
      <c r="F150" s="7"/>
      <c r="G150" s="7"/>
      <c r="H150" s="7"/>
      <c r="I150" s="7"/>
      <c r="J150" s="7"/>
      <c r="K150" s="7"/>
      <c r="L150" s="7"/>
      <c r="M150" s="7"/>
      <c r="N150" s="7"/>
      <c r="O150" s="7"/>
      <c r="P150" s="7"/>
      <c r="Q150" s="7"/>
      <c r="R150" s="7"/>
      <c r="S150" s="7"/>
      <c r="T150" s="7"/>
      <c r="U150" s="7"/>
      <c r="V150" s="7"/>
      <c r="W150" s="7"/>
      <c r="X150" s="7"/>
      <c r="Y150" s="7"/>
    </row>
    <row r="151" spans="1:25">
      <c r="A151" s="7"/>
      <c r="B151" s="7"/>
      <c r="C151" s="7"/>
      <c r="D151" s="7"/>
      <c r="E151" s="7"/>
      <c r="F151" s="7"/>
      <c r="G151" s="7"/>
      <c r="H151" s="7"/>
      <c r="I151" s="7"/>
      <c r="J151" s="7"/>
      <c r="K151" s="7"/>
      <c r="L151" s="7"/>
      <c r="M151" s="7"/>
      <c r="N151" s="7"/>
      <c r="O151" s="7"/>
      <c r="P151" s="7"/>
      <c r="Q151" s="7"/>
      <c r="R151" s="7"/>
      <c r="S151" s="7"/>
      <c r="T151" s="7"/>
      <c r="U151" s="7"/>
      <c r="V151" s="7"/>
      <c r="W151" s="7"/>
      <c r="X151" s="7"/>
      <c r="Y151" s="7"/>
    </row>
    <row r="152" spans="1:25">
      <c r="A152" s="7"/>
      <c r="B152" s="7"/>
      <c r="C152" s="7"/>
      <c r="D152" s="7"/>
      <c r="E152" s="7"/>
      <c r="F152" s="7"/>
      <c r="G152" s="7"/>
      <c r="H152" s="7"/>
      <c r="I152" s="7"/>
      <c r="J152" s="7"/>
      <c r="K152" s="7"/>
      <c r="L152" s="7"/>
      <c r="M152" s="7"/>
      <c r="N152" s="7"/>
      <c r="O152" s="7"/>
      <c r="P152" s="7"/>
      <c r="Q152" s="7"/>
      <c r="R152" s="7"/>
      <c r="S152" s="7"/>
      <c r="T152" s="7"/>
      <c r="U152" s="7"/>
      <c r="V152" s="7"/>
      <c r="W152" s="7"/>
      <c r="X152" s="7"/>
      <c r="Y152" s="7"/>
    </row>
    <row r="153" spans="1:25">
      <c r="A153" s="7"/>
      <c r="B153" s="7"/>
      <c r="C153" s="7"/>
      <c r="D153" s="7"/>
      <c r="E153" s="7"/>
      <c r="F153" s="7"/>
      <c r="G153" s="7"/>
      <c r="H153" s="7"/>
      <c r="I153" s="7"/>
      <c r="J153" s="7"/>
      <c r="K153" s="7"/>
      <c r="L153" s="7"/>
      <c r="M153" s="7"/>
      <c r="N153" s="7"/>
      <c r="O153" s="7"/>
      <c r="P153" s="7"/>
      <c r="Q153" s="7"/>
      <c r="R153" s="7"/>
      <c r="S153" s="7"/>
      <c r="T153" s="7"/>
      <c r="U153" s="7"/>
      <c r="V153" s="7"/>
      <c r="W153" s="7"/>
      <c r="X153" s="7"/>
      <c r="Y153" s="7"/>
    </row>
    <row r="154" spans="1:25">
      <c r="A154" s="7"/>
      <c r="B154" s="7"/>
      <c r="C154" s="7"/>
      <c r="D154" s="7"/>
      <c r="E154" s="7"/>
      <c r="F154" s="7"/>
      <c r="G154" s="7"/>
      <c r="H154" s="7"/>
      <c r="I154" s="7"/>
      <c r="J154" s="7"/>
      <c r="K154" s="7"/>
      <c r="L154" s="7"/>
      <c r="M154" s="7"/>
      <c r="N154" s="7"/>
      <c r="O154" s="7"/>
      <c r="P154" s="7"/>
      <c r="Q154" s="7"/>
      <c r="R154" s="7"/>
      <c r="S154" s="7"/>
      <c r="T154" s="7"/>
      <c r="U154" s="7"/>
      <c r="V154" s="7"/>
      <c r="W154" s="7"/>
      <c r="X154" s="7"/>
      <c r="Y154" s="7"/>
    </row>
    <row r="155" spans="1:25">
      <c r="A155" s="7"/>
      <c r="B155" s="7"/>
      <c r="C155" s="7"/>
      <c r="D155" s="7"/>
      <c r="E155" s="7"/>
      <c r="F155" s="7"/>
      <c r="G155" s="7"/>
      <c r="H155" s="7"/>
      <c r="I155" s="7"/>
      <c r="J155" s="7"/>
      <c r="K155" s="7"/>
      <c r="L155" s="7"/>
      <c r="M155" s="7"/>
      <c r="N155" s="7"/>
      <c r="O155" s="7"/>
      <c r="P155" s="7"/>
      <c r="Q155" s="7"/>
      <c r="R155" s="7"/>
      <c r="S155" s="7"/>
      <c r="T155" s="7"/>
      <c r="U155" s="7"/>
      <c r="V155" s="7"/>
      <c r="W155" s="7"/>
      <c r="X155" s="7"/>
      <c r="Y155" s="7"/>
    </row>
    <row r="156" spans="1:25">
      <c r="A156" s="7"/>
      <c r="B156" s="7"/>
      <c r="C156" s="7"/>
      <c r="D156" s="7"/>
      <c r="E156" s="7"/>
      <c r="F156" s="7"/>
      <c r="G156" s="7"/>
      <c r="H156" s="7"/>
      <c r="I156" s="7"/>
      <c r="J156" s="7"/>
      <c r="K156" s="7"/>
      <c r="L156" s="7"/>
      <c r="M156" s="7"/>
      <c r="N156" s="7"/>
      <c r="O156" s="7"/>
      <c r="P156" s="7"/>
      <c r="Q156" s="7"/>
      <c r="R156" s="7"/>
      <c r="S156" s="7"/>
      <c r="T156" s="7"/>
      <c r="U156" s="7"/>
      <c r="V156" s="7"/>
      <c r="W156" s="7"/>
      <c r="X156" s="7"/>
      <c r="Y156" s="7"/>
    </row>
    <row r="157" spans="1:25">
      <c r="A157" s="7"/>
      <c r="B157" s="7"/>
      <c r="C157" s="7"/>
      <c r="D157" s="7"/>
      <c r="E157" s="7"/>
      <c r="F157" s="7"/>
      <c r="G157" s="7"/>
      <c r="H157" s="7"/>
      <c r="I157" s="7"/>
      <c r="J157" s="7"/>
      <c r="K157" s="7"/>
      <c r="L157" s="7"/>
      <c r="M157" s="7"/>
      <c r="N157" s="7"/>
      <c r="O157" s="7"/>
      <c r="P157" s="7"/>
      <c r="Q157" s="7"/>
      <c r="R157" s="7"/>
      <c r="S157" s="7"/>
      <c r="T157" s="7"/>
      <c r="U157" s="7"/>
      <c r="V157" s="7"/>
      <c r="W157" s="7"/>
      <c r="X157" s="7"/>
      <c r="Y157" s="7"/>
    </row>
    <row r="158" spans="1:25">
      <c r="A158" s="7"/>
      <c r="B158" s="7"/>
      <c r="C158" s="7"/>
      <c r="D158" s="7"/>
      <c r="E158" s="7"/>
      <c r="F158" s="7"/>
      <c r="G158" s="7"/>
      <c r="H158" s="7"/>
      <c r="I158" s="7"/>
      <c r="J158" s="7"/>
      <c r="K158" s="7"/>
      <c r="L158" s="7"/>
      <c r="M158" s="7"/>
      <c r="N158" s="7"/>
      <c r="O158" s="7"/>
      <c r="P158" s="7"/>
      <c r="Q158" s="7"/>
      <c r="R158" s="7"/>
      <c r="S158" s="7"/>
      <c r="T158" s="7"/>
      <c r="U158" s="7"/>
      <c r="V158" s="7"/>
      <c r="W158" s="7"/>
      <c r="X158" s="7"/>
      <c r="Y158" s="7"/>
    </row>
  </sheetData>
  <mergeCells count="193">
    <mergeCell ref="C67:E67"/>
    <mergeCell ref="S51:Y51"/>
    <mergeCell ref="F52:F53"/>
    <mergeCell ref="I52:I53"/>
    <mergeCell ref="A2:B3"/>
    <mergeCell ref="A46:B46"/>
    <mergeCell ref="B64:D64"/>
    <mergeCell ref="B50:B53"/>
    <mergeCell ref="B61:B62"/>
    <mergeCell ref="H61:H62"/>
    <mergeCell ref="I61:I62"/>
    <mergeCell ref="K61:K62"/>
    <mergeCell ref="L61:L62"/>
    <mergeCell ref="C63:D63"/>
    <mergeCell ref="A61:A62"/>
    <mergeCell ref="C61:D62"/>
    <mergeCell ref="C56:D56"/>
    <mergeCell ref="A58:E58"/>
    <mergeCell ref="O9:O10"/>
    <mergeCell ref="O52:O53"/>
    <mergeCell ref="U61:U62"/>
    <mergeCell ref="A15:Y15"/>
    <mergeCell ref="A7:A10"/>
    <mergeCell ref="E7:E10"/>
    <mergeCell ref="M9:M10"/>
    <mergeCell ref="C13:D13"/>
    <mergeCell ref="G9:G10"/>
    <mergeCell ref="A19:Y19"/>
    <mergeCell ref="C16:D16"/>
    <mergeCell ref="A18:E18"/>
    <mergeCell ref="Y9:Y10"/>
    <mergeCell ref="V9:V10"/>
    <mergeCell ref="W9:W10"/>
    <mergeCell ref="H7:Y7"/>
    <mergeCell ref="S8:Y8"/>
    <mergeCell ref="B7:B10"/>
    <mergeCell ref="C7:D10"/>
    <mergeCell ref="F7:G8"/>
    <mergeCell ref="C25:D25"/>
    <mergeCell ref="R29:R30"/>
    <mergeCell ref="Y52:Y53"/>
    <mergeCell ref="X61:X62"/>
    <mergeCell ref="H50:Y50"/>
    <mergeCell ref="S52:S53"/>
    <mergeCell ref="C48:E48"/>
    <mergeCell ref="K52:K53"/>
    <mergeCell ref="T52:T53"/>
    <mergeCell ref="F61:F62"/>
    <mergeCell ref="G61:G62"/>
    <mergeCell ref="Q54:R54"/>
    <mergeCell ref="A59:Y59"/>
    <mergeCell ref="C54:D54"/>
    <mergeCell ref="V54:W54"/>
    <mergeCell ref="A55:Y55"/>
    <mergeCell ref="X52:X53"/>
    <mergeCell ref="Q52:R52"/>
    <mergeCell ref="U52:U53"/>
    <mergeCell ref="Y61:Y62"/>
    <mergeCell ref="P52:P53"/>
    <mergeCell ref="S54:T54"/>
    <mergeCell ref="X31:X33"/>
    <mergeCell ref="Y31:Y33"/>
    <mergeCell ref="A42:Y42"/>
    <mergeCell ref="A41:E41"/>
    <mergeCell ref="A31:A33"/>
    <mergeCell ref="F31:F33"/>
    <mergeCell ref="G31:G33"/>
    <mergeCell ref="C50:D53"/>
    <mergeCell ref="G52:G53"/>
    <mergeCell ref="F50:G51"/>
    <mergeCell ref="A43:Y43"/>
    <mergeCell ref="H51:R51"/>
    <mergeCell ref="N46:R46"/>
    <mergeCell ref="A50:A53"/>
    <mergeCell ref="E32:E33"/>
    <mergeCell ref="E50:E53"/>
    <mergeCell ref="N52:N53"/>
    <mergeCell ref="B37:E37"/>
    <mergeCell ref="N29:N30"/>
    <mergeCell ref="C29:D30"/>
    <mergeCell ref="B31:B33"/>
    <mergeCell ref="C57:D57"/>
    <mergeCell ref="I54:K54"/>
    <mergeCell ref="W52:W53"/>
    <mergeCell ref="M61:M62"/>
    <mergeCell ref="L52:L53"/>
    <mergeCell ref="N61:N62"/>
    <mergeCell ref="Q61:Q62"/>
    <mergeCell ref="R61:R62"/>
    <mergeCell ref="P61:P62"/>
    <mergeCell ref="T61:T62"/>
    <mergeCell ref="H29:H30"/>
    <mergeCell ref="I29:I30"/>
    <mergeCell ref="J29:J30"/>
    <mergeCell ref="K29:K30"/>
    <mergeCell ref="M29:M30"/>
    <mergeCell ref="O29:O30"/>
    <mergeCell ref="A65:E65"/>
    <mergeCell ref="A66:Y66"/>
    <mergeCell ref="V52:V53"/>
    <mergeCell ref="U29:U30"/>
    <mergeCell ref="K31:K32"/>
    <mergeCell ref="L31:L33"/>
    <mergeCell ref="M31:M33"/>
    <mergeCell ref="P31:P33"/>
    <mergeCell ref="Q31:Q33"/>
    <mergeCell ref="R31:R33"/>
    <mergeCell ref="A36:E36"/>
    <mergeCell ref="G47:H47"/>
    <mergeCell ref="N45:R45"/>
    <mergeCell ref="D40:E40"/>
    <mergeCell ref="A38:Y38"/>
    <mergeCell ref="X29:X30"/>
    <mergeCell ref="B29:B30"/>
    <mergeCell ref="H52:H53"/>
    <mergeCell ref="H31:H32"/>
    <mergeCell ref="I31:I32"/>
    <mergeCell ref="M52:M53"/>
    <mergeCell ref="U31:U33"/>
    <mergeCell ref="V31:V33"/>
    <mergeCell ref="G49:K49"/>
    <mergeCell ref="A25:A26"/>
    <mergeCell ref="F9:F10"/>
    <mergeCell ref="C11:D11"/>
    <mergeCell ref="W31:W33"/>
    <mergeCell ref="C31:D33"/>
    <mergeCell ref="Y29:Y30"/>
    <mergeCell ref="S29:S30"/>
    <mergeCell ref="T29:T30"/>
    <mergeCell ref="V29:V30"/>
    <mergeCell ref="C22:D22"/>
    <mergeCell ref="A12:Y12"/>
    <mergeCell ref="A14:E14"/>
    <mergeCell ref="R25:R26"/>
    <mergeCell ref="S25:S26"/>
    <mergeCell ref="C23:D23"/>
    <mergeCell ref="A29:A30"/>
    <mergeCell ref="A28:Y28"/>
    <mergeCell ref="A27:E27"/>
    <mergeCell ref="P25:P26"/>
    <mergeCell ref="E29:E30"/>
    <mergeCell ref="F29:F30"/>
    <mergeCell ref="G29:G30"/>
    <mergeCell ref="L29:L30"/>
    <mergeCell ref="W29:W30"/>
    <mergeCell ref="T25:T26"/>
    <mergeCell ref="Q25:Q26"/>
    <mergeCell ref="J9:J10"/>
    <mergeCell ref="J52:J53"/>
    <mergeCell ref="N25:N26"/>
    <mergeCell ref="Y25:Y26"/>
    <mergeCell ref="C34:D34"/>
    <mergeCell ref="T9:T10"/>
    <mergeCell ref="V11:W11"/>
    <mergeCell ref="X9:X10"/>
    <mergeCell ref="K9:K10"/>
    <mergeCell ref="U25:U26"/>
    <mergeCell ref="V25:V26"/>
    <mergeCell ref="W25:W26"/>
    <mergeCell ref="X25:X26"/>
    <mergeCell ref="P29:P30"/>
    <mergeCell ref="Q29:Q30"/>
    <mergeCell ref="M25:M26"/>
    <mergeCell ref="Q11:R11"/>
    <mergeCell ref="S9:S10"/>
    <mergeCell ref="U9:U10"/>
    <mergeCell ref="L9:L10"/>
    <mergeCell ref="A24:Y24"/>
    <mergeCell ref="C26:D26"/>
    <mergeCell ref="F25:F26"/>
    <mergeCell ref="N31:N33"/>
    <mergeCell ref="C35:D35"/>
    <mergeCell ref="A69:E69"/>
    <mergeCell ref="N1:R1"/>
    <mergeCell ref="N2:R2"/>
    <mergeCell ref="Q9:R9"/>
    <mergeCell ref="P9:P10"/>
    <mergeCell ref="S11:T11"/>
    <mergeCell ref="N9:N10"/>
    <mergeCell ref="C60:D60"/>
    <mergeCell ref="I9:I10"/>
    <mergeCell ref="C21:D21"/>
    <mergeCell ref="H8:R8"/>
    <mergeCell ref="H9:H10"/>
    <mergeCell ref="G25:G26"/>
    <mergeCell ref="H25:H26"/>
    <mergeCell ref="I25:I26"/>
    <mergeCell ref="K25:K26"/>
    <mergeCell ref="L25:L26"/>
    <mergeCell ref="C4:E4"/>
    <mergeCell ref="C17:D17"/>
    <mergeCell ref="C20:D20"/>
    <mergeCell ref="I11:K11"/>
  </mergeCells>
  <pageMargins left="0.19685039370078741" right="0.19685039370078741" top="0.19685039370078741" bottom="0.19685039370078741" header="0" footer="0"/>
  <pageSetup paperSize="9" scale="39" fitToHeight="0" orientation="landscape" r:id="rId1"/>
  <headerFooter alignWithMargins="0"/>
  <rowBreaks count="1" manualBreakCount="1">
    <brk id="4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D06B0DE30D8EB44283713CF31644670F" ma:contentTypeVersion="4" ma:contentTypeDescription="Utwórz nowy dokument." ma:contentTypeScope="" ma:versionID="0c4d4b239a06e713a4805f9fff6ee554">
  <xsd:schema xmlns:xsd="http://www.w3.org/2001/XMLSchema" xmlns:xs="http://www.w3.org/2001/XMLSchema" xmlns:p="http://schemas.microsoft.com/office/2006/metadata/properties" xmlns:ns2="0492d596-8f94-4cf4-b5fe-442b7a5a20e8" targetNamespace="http://schemas.microsoft.com/office/2006/metadata/properties" ma:root="true" ma:fieldsID="74a7c6ab94a4d5e3374b10cf2e13ebde" ns2:_="">
    <xsd:import namespace="0492d596-8f94-4cf4-b5fe-442b7a5a20e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92d596-8f94-4cf4-b5fe-442b7a5a20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E35D8A2-75EA-421C-8E8D-7D850F1E2228}">
  <ds:schemaRefs>
    <ds:schemaRef ds:uri="http://schemas.microsoft.com/sharepoint/v3/contenttype/forms"/>
  </ds:schemaRefs>
</ds:datastoreItem>
</file>

<file path=customXml/itemProps2.xml><?xml version="1.0" encoding="utf-8"?>
<ds:datastoreItem xmlns:ds="http://schemas.openxmlformats.org/officeDocument/2006/customXml" ds:itemID="{EF4FA50A-98AB-4FF4-BBAD-493335907F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92d596-8f94-4cf4-b5fe-442b7a5a20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2E4301-7523-4FD7-ACF5-1E515056E6FA}">
  <ds:schemaRefs>
    <ds:schemaRef ds:uri="0492d596-8f94-4cf4-b5fe-442b7a5a20e8"/>
    <ds:schemaRef ds:uri="http://purl.org/dc/terms/"/>
    <ds:schemaRef ds:uri="http://purl.org/dc/elements/1.1/"/>
    <ds:schemaRef ds:uri="http://schemas.microsoft.com/office/2006/documentManagement/types"/>
    <ds:schemaRef ds:uri="http://schemas.microsoft.com/office/2006/metadata/properties"/>
    <ds:schemaRef ds:uri="http://www.w3.org/XML/1998/namespace"/>
    <ds:schemaRef ds:uri="http://purl.org/dc/dcmityp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1st and 2nd semester</vt:lpstr>
      <vt:lpstr>3rd and 4th semester</vt:lpstr>
      <vt:lpstr>5th and 6th semester</vt:lpstr>
    </vt:vector>
  </TitlesOfParts>
  <Company>Dom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awoj</dc:creator>
  <cp:keywords>, docId:6BA06F490D38BA43F6886A58F9E3FEE0</cp:keywords>
  <cp:lastModifiedBy>Jolanta Moritz</cp:lastModifiedBy>
  <cp:revision/>
  <cp:lastPrinted>2024-11-19T20:38:13Z</cp:lastPrinted>
  <dcterms:created xsi:type="dcterms:W3CDTF">2009-01-11T21:22:29Z</dcterms:created>
  <dcterms:modified xsi:type="dcterms:W3CDTF">2025-05-26T11:24:18Z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0x010100D06B0DE30D8EB44283713CF31644670F</vt:lpwstr>
  </property>
</Properties>
</file>